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7355" windowHeight="12375" tabRatio="830" activeTab="2"/>
  </bookViews>
  <sheets>
    <sheet name="cov" sheetId="1" r:id="rId1"/>
    <sheet name="idx" sheetId="2" r:id="rId2"/>
    <sheet name="ap" sheetId="3" r:id="rId3"/>
    <sheet name="as" sheetId="18" r:id="rId4"/>
    <sheet name="ad" sheetId="19" r:id="rId5"/>
    <sheet name="nap" sheetId="54" r:id="rId6"/>
    <sheet name="nas" sheetId="55" r:id="rId7"/>
    <sheet name="nad" sheetId="56" r:id="rId8"/>
    <sheet name="ap1" sheetId="17" r:id="rId9"/>
    <sheet name="as1" sheetId="10" r:id="rId10"/>
    <sheet name="ad1" sheetId="12" r:id="rId11"/>
    <sheet name="ap2" sheetId="5" r:id="rId12"/>
    <sheet name="as2" sheetId="11" r:id="rId13"/>
    <sheet name="ad2" sheetId="13" r:id="rId14"/>
    <sheet name="ap3" sheetId="14" r:id="rId15"/>
    <sheet name="as3" sheetId="15" r:id="rId16"/>
    <sheet name="ad3" sheetId="16" r:id="rId17"/>
    <sheet name="afp" sheetId="32" r:id="rId18"/>
    <sheet name="afs" sheetId="33" r:id="rId19"/>
    <sheet name="afd" sheetId="34" r:id="rId20"/>
    <sheet name="nafp" sheetId="57" r:id="rId21"/>
    <sheet name="nafs" sheetId="58" r:id="rId22"/>
    <sheet name="nafd" sheetId="59" r:id="rId23"/>
    <sheet name="agp" sheetId="44" r:id="rId24"/>
    <sheet name="ags" sheetId="45" r:id="rId25"/>
    <sheet name="agd" sheetId="46" r:id="rId26"/>
    <sheet name="nagp" sheetId="60" r:id="rId27"/>
    <sheet name="nags" sheetId="61" r:id="rId28"/>
    <sheet name="nagd" sheetId="62" r:id="rId29"/>
    <sheet name="asp" sheetId="47" r:id="rId30"/>
    <sheet name="ass" sheetId="48" r:id="rId31"/>
    <sheet name="asd" sheetId="49" r:id="rId32"/>
    <sheet name="nasp" sheetId="63" r:id="rId33"/>
    <sheet name="nass" sheetId="64" r:id="rId34"/>
    <sheet name="nasd" sheetId="65" r:id="rId35"/>
    <sheet name="fin" sheetId="9" r:id="rId36"/>
  </sheets>
  <definedNames>
    <definedName name="_xlnm.Print_Area" localSheetId="4">ad!$A$1:$O$100</definedName>
    <definedName name="_xlnm.Print_Area" localSheetId="10">'ad1'!$A$1:$M$98</definedName>
    <definedName name="_xlnm.Print_Area" localSheetId="13">'ad2'!$A$1:$Q$99</definedName>
    <definedName name="_xlnm.Print_Area" localSheetId="16">'ad3'!$A$1:$Q$99</definedName>
    <definedName name="_xlnm.Print_Area" localSheetId="19">afd!$A$1:$O$100</definedName>
    <definedName name="_xlnm.Print_Area" localSheetId="17">afp!$A$1:$N$21</definedName>
    <definedName name="_xlnm.Print_Area" localSheetId="18">afs!$A$1:$O$33</definedName>
    <definedName name="_xlnm.Print_Area" localSheetId="25">agd!$A$1:$O$100</definedName>
    <definedName name="_xlnm.Print_Area" localSheetId="23">agp!$A$1:$N$21</definedName>
    <definedName name="_xlnm.Print_Area" localSheetId="24">ags!$A$1:$O$33</definedName>
    <definedName name="_xlnm.Print_Area" localSheetId="2">ap!$A$1:$N$21</definedName>
    <definedName name="_xlnm.Print_Area" localSheetId="11">'ap2'!$A$1:$P$20</definedName>
    <definedName name="_xlnm.Print_Area" localSheetId="14">'ap3'!$A$1:$P$20</definedName>
    <definedName name="_xlnm.Print_Area" localSheetId="3">as!$A$1:$O$33</definedName>
    <definedName name="_xlnm.Print_Area" localSheetId="9">'as1'!$A$1:$M$31</definedName>
    <definedName name="_xlnm.Print_Area" localSheetId="12">'as2'!$A$1:$Q$32</definedName>
    <definedName name="_xlnm.Print_Area" localSheetId="15">'as3'!$A$1:$Q$32</definedName>
    <definedName name="_xlnm.Print_Area" localSheetId="31">asd!$A$1:$O$100</definedName>
    <definedName name="_xlnm.Print_Area" localSheetId="29">asp!$A$1:$N$21</definedName>
    <definedName name="_xlnm.Print_Area" localSheetId="30">ass!$A$1:$O$33</definedName>
    <definedName name="_xlnm.Print_Area" localSheetId="0">cov!$A$1:$G$41</definedName>
    <definedName name="_xlnm.Print_Area" localSheetId="7">nad!$A$1:$O$100</definedName>
    <definedName name="_xlnm.Print_Area" localSheetId="22">nafd!$A$1:$O$100</definedName>
    <definedName name="_xlnm.Print_Area" localSheetId="20">nafp!$A$1:$N$21</definedName>
    <definedName name="_xlnm.Print_Area" localSheetId="21">nafs!$A$1:$O$33</definedName>
    <definedName name="_xlnm.Print_Area" localSheetId="28">nagd!$A$1:$O$100</definedName>
    <definedName name="_xlnm.Print_Area" localSheetId="26">nagp!$A$1:$N$21</definedName>
    <definedName name="_xlnm.Print_Area" localSheetId="27">nags!$A$1:$O$33</definedName>
    <definedName name="_xlnm.Print_Area" localSheetId="5">nap!$A$1:$N$21</definedName>
    <definedName name="_xlnm.Print_Area" localSheetId="6">nas!$A$1:$O$33</definedName>
    <definedName name="_xlnm.Print_Area" localSheetId="34">nasd!$A$1:$O$100</definedName>
    <definedName name="_xlnm.Print_Area" localSheetId="32">nasp!$A$1:$N$21</definedName>
    <definedName name="_xlnm.Print_Area" localSheetId="33">nass!$A$1:$O$33</definedName>
    <definedName name="_xlnm.Print_Titles" localSheetId="4">ad!$1:$6</definedName>
    <definedName name="_xlnm.Print_Titles" localSheetId="10">'ad1'!$1:$6</definedName>
    <definedName name="_xlnm.Print_Titles" localSheetId="13">'ad2'!$1:$6</definedName>
    <definedName name="_xlnm.Print_Titles" localSheetId="16">'ad3'!$1:$6</definedName>
    <definedName name="_xlnm.Print_Titles" localSheetId="19">afd!$1:$6</definedName>
    <definedName name="_xlnm.Print_Titles" localSheetId="25">agd!$1:$6</definedName>
    <definedName name="_xlnm.Print_Titles" localSheetId="31">asd!$1:$6</definedName>
    <definedName name="_xlnm.Print_Titles" localSheetId="7">nad!$1:$6</definedName>
    <definedName name="_xlnm.Print_Titles" localSheetId="22">nafd!$1:$6</definedName>
    <definedName name="_xlnm.Print_Titles" localSheetId="28">nagd!$1:$6</definedName>
    <definedName name="_xlnm.Print_Titles" localSheetId="34">nasd!$1:$6</definedName>
  </definedNames>
  <calcPr calcId="145621"/>
</workbook>
</file>

<file path=xl/calcChain.xml><?xml version="1.0" encoding="utf-8"?>
<calcChain xmlns="http://schemas.openxmlformats.org/spreadsheetml/2006/main">
  <c r="G4" i="2" l="1"/>
  <c r="G15" i="2" l="1"/>
  <c r="G14" i="2"/>
  <c r="G13" i="2"/>
  <c r="G12" i="2"/>
  <c r="G10" i="2"/>
  <c r="G9" i="2"/>
  <c r="G8" i="2"/>
  <c r="G6" i="2"/>
  <c r="G5" i="2"/>
  <c r="H44" i="2"/>
  <c r="H43" i="2"/>
  <c r="H42" i="2"/>
  <c r="H40" i="2"/>
  <c r="H39" i="2"/>
  <c r="H38" i="2"/>
  <c r="H36" i="2"/>
  <c r="H35" i="2"/>
  <c r="H34" i="2"/>
  <c r="H32" i="2"/>
  <c r="H31" i="2"/>
  <c r="H30" i="2"/>
  <c r="H28" i="2"/>
  <c r="H27" i="2"/>
  <c r="H26" i="2"/>
  <c r="H24" i="2"/>
  <c r="H23" i="2"/>
  <c r="H22" i="2"/>
  <c r="H20" i="2"/>
  <c r="H19" i="2"/>
  <c r="H18" i="2"/>
  <c r="H17" i="2"/>
  <c r="H16" i="2"/>
  <c r="H15" i="2"/>
  <c r="H14" i="2"/>
  <c r="H13" i="2"/>
  <c r="H12" i="2"/>
  <c r="H10" i="2"/>
  <c r="H9" i="2"/>
  <c r="H8" i="2"/>
  <c r="H6" i="2"/>
  <c r="H5" i="2"/>
  <c r="H4" i="2"/>
  <c r="I5" i="2" s="1"/>
  <c r="I6" i="2" s="1"/>
  <c r="I7" i="2" l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G44" i="2"/>
  <c r="G43" i="2"/>
  <c r="G42" i="2"/>
  <c r="G40" i="2"/>
  <c r="G39" i="2"/>
  <c r="G38" i="2"/>
  <c r="G36" i="2"/>
  <c r="G35" i="2"/>
  <c r="G34" i="2"/>
  <c r="G32" i="2"/>
  <c r="G31" i="2"/>
  <c r="G30" i="2"/>
  <c r="G28" i="2"/>
  <c r="G27" i="2"/>
  <c r="G26" i="2"/>
  <c r="G24" i="2"/>
  <c r="G23" i="2"/>
  <c r="G22" i="2"/>
  <c r="G18" i="2"/>
  <c r="G20" i="2"/>
  <c r="G19" i="2"/>
  <c r="G17" i="2"/>
  <c r="G16" i="2"/>
</calcChain>
</file>

<file path=xl/sharedStrings.xml><?xml version="1.0" encoding="utf-8"?>
<sst xmlns="http://schemas.openxmlformats.org/spreadsheetml/2006/main" count="3228" uniqueCount="371">
  <si>
    <t>Elaborazioni Unioncamere Emilia-Romagna</t>
  </si>
  <si>
    <t xml:space="preserve"> su dati InfoCamere Movimprese</t>
  </si>
  <si>
    <t>Indice</t>
  </si>
  <si>
    <t>1.1</t>
  </si>
  <si>
    <t>Consistenza delle imprese attive, degli addetti e dimensione media per provincia</t>
  </si>
  <si>
    <t>Artigiane</t>
  </si>
  <si>
    <t>Totale</t>
  </si>
  <si>
    <t>Altre</t>
  </si>
  <si>
    <t>Imprese attive</t>
  </si>
  <si>
    <t>Consistenza delle imprese attive, degli addetti e dimensione media per settore di attività</t>
  </si>
  <si>
    <t>Consistenza delle imprese attive, degli addetti e dimensione media per divisione di attività</t>
  </si>
  <si>
    <t>Divisione</t>
  </si>
  <si>
    <t>Settore</t>
  </si>
  <si>
    <t>Provincia</t>
  </si>
  <si>
    <t>Composizione tra le province</t>
  </si>
  <si>
    <t>Composizione tra le divisioni di attività e quota per tipologia delle imprese nella divisione di attività delle imprese attive ed degli addetti (percentuali)</t>
  </si>
  <si>
    <t>Composizione tra i settori di attività e quota per tipologia delle imprese nel settore di attività delle imprese attive ed degli addetti (percentuali)</t>
  </si>
  <si>
    <t>Composizione tra le province e quota per tipologia delle imprese nella provincia delle imprese attive ed degli addetti (percentuali)</t>
  </si>
  <si>
    <t>Composizione tra i settori di attività</t>
  </si>
  <si>
    <t>Composizione tra le divisioni di attività</t>
  </si>
  <si>
    <t>Consistenza</t>
  </si>
  <si>
    <t>Imprese artigiane femminili per provincia, imprese attive e addetti</t>
  </si>
  <si>
    <t>Imprese non artigiane straniere per divisione di attività, imprese attive e addetti</t>
  </si>
  <si>
    <t>Imprese non artigiane straniere per settore di attività, imprese attive e addetti</t>
  </si>
  <si>
    <t>Imprese non artigiane straniere per provincia, imprese attive e addetti</t>
  </si>
  <si>
    <t>Imprese artigiane straniere per divisione di attività, imprese attive e addetti</t>
  </si>
  <si>
    <t>Imprese artigiane straniere per settore di attività, imprese attive e addetti</t>
  </si>
  <si>
    <t>Imprese artigiane straniere per provincia, imprese attive e addetti</t>
  </si>
  <si>
    <t>Imprese non artigiane giovanili per divisione di attività, imprese attive e addetti</t>
  </si>
  <si>
    <t>Imprese non artigiane giovanili per settore di attività, imprese attive e addetti</t>
  </si>
  <si>
    <t>Imprese non artigiane giovanili per provincia, imprese attive e addetti</t>
  </si>
  <si>
    <t>Imprese artigiane giovanili per divisione di attività, imprese attive e addetti</t>
  </si>
  <si>
    <t>Imprese artigiane giovanili per settore di attività, imprese attive e addetti</t>
  </si>
  <si>
    <t>Imprese artigiane giovanili per provincia, imprese attive e addetti</t>
  </si>
  <si>
    <t>Imprese non artigiane femminili per divisione di attività, imprese attive e addetti</t>
  </si>
  <si>
    <t>Imprese non artigiane femminili per settore di attività, imprese attive e addetti</t>
  </si>
  <si>
    <t>Imprese non artigiane femminili per provincia, imprese attive e addetti</t>
  </si>
  <si>
    <t>Imprese artigiane femminili per divisione di attività, imprese attive e addetti</t>
  </si>
  <si>
    <t>Imprese artigiane femminili per settore di attività, imprese attive e addetti</t>
  </si>
  <si>
    <t>Imprese artigiane per divisione di attività, imprese attive, addetti e dimensione media per addetti</t>
  </si>
  <si>
    <t>Imprese artigiane per settore di attività, imprese attive, addetti e dimensione media per addetti</t>
  </si>
  <si>
    <t>Imprese artigiane per provincia, imprese attive, addetti e dimensione media per addetti</t>
  </si>
  <si>
    <t>Imprese non artigiane per provincia, imprese attive, addetti e dimensione media per addetti</t>
  </si>
  <si>
    <t>Imprese non artigiane per settore di attività, imprese attive, addetti e dimensione media per addetti</t>
  </si>
  <si>
    <t>Imprese non artigiane per divisione di attività, imprese attive, addetti e dimensione media per addetti</t>
  </si>
  <si>
    <t>Composi-zione tra i settori</t>
  </si>
  <si>
    <t>Consi-stenza</t>
  </si>
  <si>
    <t>Composi-zione tra le province</t>
  </si>
  <si>
    <t>Imprese artigiane</t>
  </si>
  <si>
    <t>1.2</t>
  </si>
  <si>
    <t>1.3</t>
  </si>
  <si>
    <t>Impese non artigiane</t>
  </si>
  <si>
    <t>Imprese artigiane, non artigiane e totale imprese</t>
  </si>
  <si>
    <t>(2) Quota provinciale o settoriale delle imprese artigiane sul totale delle imprese</t>
  </si>
  <si>
    <t>Differenza e tasso di variazione tendenziale delle imprese attive ed degli addetti per provincia</t>
  </si>
  <si>
    <t>(1) Rispetto allo stesso trimestre dell'anno precedente</t>
  </si>
  <si>
    <t>Tasso di variazione tendenziale (1)</t>
  </si>
  <si>
    <t>Quota artigiana nella provincia (2)</t>
  </si>
  <si>
    <t>Quota artigiana nei settori (2)</t>
  </si>
  <si>
    <t>Quota artigiana nelle divisioni (2)</t>
  </si>
  <si>
    <t>Quota non artigiana nelle divisioni (2)</t>
  </si>
  <si>
    <t>Quota non artigiana nei settori (2)</t>
  </si>
  <si>
    <t>Differenza tendenziale (1)</t>
  </si>
  <si>
    <t>Quota per tipologia delle imprese nella provincia (1)</t>
  </si>
  <si>
    <t>(1) Quota provinciale o settoriale della tipologia delle imprese sul totale delle imprese</t>
  </si>
  <si>
    <t>Quota per tipologia delle imprese nei settori di attività (1)</t>
  </si>
  <si>
    <t>Quota per tipologia delle imprese nelle divisioni di attività (1)</t>
  </si>
  <si>
    <t>(2) Quota provinciale o settoriale delle imprese artigiane femminili sul totale delle imprese artigiane.</t>
  </si>
  <si>
    <t>Quota artigiana femminile nella provincia (2)</t>
  </si>
  <si>
    <t>Composi-zione tra le divisioni</t>
  </si>
  <si>
    <t>Composiz-ione tra i settori</t>
  </si>
  <si>
    <t>Quota non artigiana nella provincia (2)</t>
  </si>
  <si>
    <t>Quota artigiana femminile nei settori (2)</t>
  </si>
  <si>
    <t>Quota artigiana femminile nelle divisioni (2)</t>
  </si>
  <si>
    <t>(2) Quota provinciale o settoriale delle imprese non artigiane femminili sul totale delle imprese non artigiane.</t>
  </si>
  <si>
    <t>Quota non artigiana femminile nella provincia (2)</t>
  </si>
  <si>
    <t>Quota non artigiana femminile nei settori (2)</t>
  </si>
  <si>
    <t>Quota non artigiana femminile nelle divisioni (2)</t>
  </si>
  <si>
    <t>Quota artigiana giovanile nella provincia (2)</t>
  </si>
  <si>
    <t>(2) Quota provinciale o settoriale delle imprese artigiane giovanili sul totale delle imprese artigiane.</t>
  </si>
  <si>
    <t>Quota artigiana giovanile nei settori (2)</t>
  </si>
  <si>
    <t>Quota artigiana giovanilie nelle divisioni (2)</t>
  </si>
  <si>
    <t>(2) Quota provinciale o settoriale delle imprese non artigiane giovanili sul totale delle imprese non artigiane.</t>
  </si>
  <si>
    <t>Quota non artigiana giovanile nella provincia (2)</t>
  </si>
  <si>
    <t>Quota non artigiana giovanile nei settori (2)</t>
  </si>
  <si>
    <t>Quota non artigiana giovanilie nelle divisioni (2)</t>
  </si>
  <si>
    <t>(2) Quota provinciale o settoriale delle imprese artigiane straniere sul totale delle imprese artigiane.</t>
  </si>
  <si>
    <t>Quota artigiana straniera nella provincia (2)</t>
  </si>
  <si>
    <t>Quota artigiana straniera nei settori (2)</t>
  </si>
  <si>
    <t>Quota artigiana straniera nelle divisioni (2)</t>
  </si>
  <si>
    <t>(2) Quota provinciale o settoriale delle imprese non artigiane straniere sul totale delle imprese non artigiane.</t>
  </si>
  <si>
    <t>Quota non artigiana straniera nella provincia (2)</t>
  </si>
  <si>
    <t>Quota non artigiana straniera nei settori (2)</t>
  </si>
  <si>
    <t>Quota non artigiana straniera nelle divisioni (2)</t>
  </si>
  <si>
    <t>Imprese artigiane femminili</t>
  </si>
  <si>
    <t>Imprese non artigiane femminili</t>
  </si>
  <si>
    <t>Imprese non artigiane straniere</t>
  </si>
  <si>
    <t>Imprese artigiane straniere</t>
  </si>
  <si>
    <t>Imprese non artigiane giovanili</t>
  </si>
  <si>
    <t>Imprese artigiane giovanili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</si>
  <si>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</si>
  <si>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</si>
  <si>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</si>
  <si>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</si>
  <si>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</si>
  <si>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</si>
  <si>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</si>
  <si>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</si>
  <si>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</si>
  <si>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</si>
  <si>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</si>
  <si>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</si>
  <si>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</si>
  <si>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</si>
  <si>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</si>
  <si>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</si>
  <si>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</si>
  <si>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</si>
  <si>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</si>
  <si>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</si>
  <si>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</si>
  <si>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</si>
  <si>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</si>
  <si>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</si>
  <si>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</si>
  <si>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</si>
  <si>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</si>
  <si>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</si>
  <si>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</si>
  <si>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</si>
  <si>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</si>
  <si>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</si>
  <si>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</si>
  <si>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</si>
  <si>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</si>
  <si>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</si>
  <si>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</si>
  <si>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</si>
  <si>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</si>
  <si>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Differenza e tasso di variazione tendenziale delle imprese attive ed degli addetti per settore di attività</t>
  </si>
  <si>
    <t>Differenza e tasso di variazione tendenziale delle imprese attive ed degli addetti per divisione di attività</t>
  </si>
  <si>
    <t>Pag.</t>
  </si>
  <si>
    <t>Osservatorio sull'artigianato dell'Emilia-Romagna</t>
  </si>
  <si>
    <t>Addetti*</t>
  </si>
  <si>
    <t>Dimensione media delle imprese per addetti*</t>
  </si>
  <si>
    <t>* I dati relativi agli addetti e alla dimensione media per addetti delle imprese sono riferiti al trimestre precedente</t>
  </si>
  <si>
    <t>* I dati relativi agli addetti sono riferiti al trimestre precedente</t>
  </si>
  <si>
    <t>Bologna</t>
  </si>
  <si>
    <t>Ferrara</t>
  </si>
  <si>
    <t>Forlì-Cesena</t>
  </si>
  <si>
    <t>Modena</t>
  </si>
  <si>
    <t>Parma</t>
  </si>
  <si>
    <t>Piacenza</t>
  </si>
  <si>
    <t>Ravenna</t>
  </si>
  <si>
    <t>Reggio Emilia</t>
  </si>
  <si>
    <t>Rimini</t>
  </si>
  <si>
    <t>Emilia-Romagna</t>
  </si>
  <si>
    <t>Elaborazioni Unioncamere Emilia-Romagna su dati InfoCamere Movimprese</t>
  </si>
  <si>
    <t>A 01</t>
  </si>
  <si>
    <t>Coltivazioni agricole e produzione di prodotti animali, c...</t>
  </si>
  <si>
    <t>A 02</t>
  </si>
  <si>
    <t>Silvicoltura ed utilizzo di aree forestali</t>
  </si>
  <si>
    <t>A 03</t>
  </si>
  <si>
    <t>Pesca e acquacoltura</t>
  </si>
  <si>
    <t>B 05</t>
  </si>
  <si>
    <t>Estrazione di carbone (esclusa torba)</t>
  </si>
  <si>
    <t>B 06</t>
  </si>
  <si>
    <t>Estraz.di petrolio greggio e di gas naturale</t>
  </si>
  <si>
    <t>B 07</t>
  </si>
  <si>
    <t>Estrazione di minerali metalliferi</t>
  </si>
  <si>
    <t>B 08</t>
  </si>
  <si>
    <t>Altre attività di estrazione di minerali da cave e miniere</t>
  </si>
  <si>
    <t>B 09</t>
  </si>
  <si>
    <t>Attività dei servizi di supporto all'estrazione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</si>
  <si>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</si>
  <si>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</si>
  <si>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</si>
  <si>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</si>
  <si>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</si>
  <si>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</si>
  <si>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</si>
  <si>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</si>
  <si>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</si>
  <si>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ar...</t>
  </si>
  <si>
    <t>C 15</t>
  </si>
  <si>
    <t>Fabbricazione di articoli in pelle e simili</t>
  </si>
  <si>
    <t>C 16</t>
  </si>
  <si>
    <t>Industria del legno e dei prodotti in legno e sughero (es...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</si>
  <si>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</si>
  <si>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</si>
  <si>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</si>
  <si>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</si>
  <si>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</si>
  <si>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raffinaz...</t>
  </si>
  <si>
    <t>C 20</t>
  </si>
  <si>
    <t>Fabbricazione di prodotti chimici</t>
  </si>
  <si>
    <t>C 21</t>
  </si>
  <si>
    <t>Fabbricazione di prodotti farmaceutici di base e di prepa...</t>
  </si>
  <si>
    <t>C 22</t>
  </si>
  <si>
    <t>Fabbricazione di articoli in gomma e materie plastiche</t>
  </si>
  <si>
    <t>C 23</t>
  </si>
  <si>
    <t>Fabbricazione di altri prodotti della lavorazione di miner..</t>
  </si>
  <si>
    <t>C 24</t>
  </si>
  <si>
    <t>Metallurgia</t>
  </si>
  <si>
    <t>C 25</t>
  </si>
  <si>
    <t>Fabbricazione di prodotti in metallo (esclusi macchinari ...</t>
  </si>
  <si>
    <t>C 26</t>
  </si>
  <si>
    <t>Fabbricazione di computer e prodotti di elettronica e ott...</t>
  </si>
  <si>
    <t>C 27</t>
  </si>
  <si>
    <t>Fabbricazione di apparecchiature elettriche ed apparecchi...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</si>
  <si>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</si>
  <si>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</si>
  <si>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</si>
  <si>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</si>
  <si>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</si>
  <si>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</si>
  <si>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31</t>
  </si>
  <si>
    <t>Fabbricazione di mobili</t>
  </si>
  <si>
    <t>C 32</t>
  </si>
  <si>
    <t>Altre industrie manifatturiere</t>
  </si>
  <si>
    <t>C 33</t>
  </si>
  <si>
    <t>Riparazione, manutenzione ed installazione di macchine ed...</t>
  </si>
  <si>
    <t>D 35</t>
  </si>
  <si>
    <t>Fornitura di energia elettrica, gas, vapore e aria condiz...</t>
  </si>
  <si>
    <t>E 36</t>
  </si>
  <si>
    <t>Raccolta, trattamento e fornitura di acqua</t>
  </si>
  <si>
    <t>E 37</t>
  </si>
  <si>
    <t>Gestione delle reti fognarie</t>
  </si>
  <si>
    <t>E 38</t>
  </si>
  <si>
    <t>Attività di raccolta, trattamento e smaltimento dei rifiu...</t>
  </si>
  <si>
    <t>E 39</t>
  </si>
  <si>
    <t>Attività di risanamento e altri servizi di gestione dei r...</t>
  </si>
  <si>
    <t>F 41</t>
  </si>
  <si>
    <t>Costruzione di edifici</t>
  </si>
  <si>
    <t>F 42</t>
  </si>
  <si>
    <t>Ingegneria civile</t>
  </si>
  <si>
    <t>F 43</t>
  </si>
  <si>
    <t>Lavori di costruzione specializzati</t>
  </si>
  <si>
    <t>G 45</t>
  </si>
  <si>
    <t>Commercio all'ingrosso e al dettaglio e riparazione di au...</t>
  </si>
  <si>
    <t>G 46</t>
  </si>
  <si>
    <t>Commercio all'ingrosso (escluso quello di autoveicoli e d...</t>
  </si>
  <si>
    <t>G 47</t>
  </si>
  <si>
    <t>Commercio al dettaglio (escluso quello di autoveicoli e d...</t>
  </si>
  <si>
    <t>H 49</t>
  </si>
  <si>
    <t>Trasporto terrestre e mediante condotte</t>
  </si>
  <si>
    <t>H 50</t>
  </si>
  <si>
    <t>Trasporto marittimo e per vie d'acqua</t>
  </si>
  <si>
    <t>H 51</t>
  </si>
  <si>
    <t>Trasporto aereo</t>
  </si>
  <si>
    <t>H 52</t>
  </si>
  <si>
    <t>Magazzinaggio e attività di supporto ai trasporti</t>
  </si>
  <si>
    <t>H 53</t>
  </si>
  <si>
    <t>Servizi postali e attività di corriere</t>
  </si>
  <si>
    <t>I 55</t>
  </si>
  <si>
    <t>Alloggio</t>
  </si>
  <si>
    <t>I 56</t>
  </si>
  <si>
    <t>Attività dei servizi di ristorazione</t>
  </si>
  <si>
    <t>J 58</t>
  </si>
  <si>
    <t>Attività editoriali</t>
  </si>
  <si>
    <t>J 59</t>
  </si>
  <si>
    <t>Attività di produzione cinematografica, di video e di pro...</t>
  </si>
  <si>
    <t>J 60</t>
  </si>
  <si>
    <t>Attività di programmazione e trasmissione</t>
  </si>
  <si>
    <t>J 61</t>
  </si>
  <si>
    <t>Telecomunicazioni</t>
  </si>
  <si>
    <t>J 62</t>
  </si>
  <si>
    <t>Produzione di software, consulenza informatica e attività...</t>
  </si>
  <si>
    <t>J 63</t>
  </si>
  <si>
    <t>Attività dei servizi d'informazione e altri servizi infor...</t>
  </si>
  <si>
    <t>K 64</t>
  </si>
  <si>
    <t>Attività di servizi finanziari (escluse le assicurazioni ...</t>
  </si>
  <si>
    <t>K 65</t>
  </si>
  <si>
    <t>Assicurazioni, riassicurazioni e fondi pensione (escluse ...</t>
  </si>
  <si>
    <t>K 66</t>
  </si>
  <si>
    <t>Attività ausiliarie dei servizi finanziari e delle attivi...</t>
  </si>
  <si>
    <t>L 68</t>
  </si>
  <si>
    <t>Attivita' immobiliari</t>
  </si>
  <si>
    <t>M 69</t>
  </si>
  <si>
    <t>Attività legali e contabilità</t>
  </si>
  <si>
    <t>M 70</t>
  </si>
  <si>
    <t>Attività di direzione aziendale e di consulenza gestional...</t>
  </si>
  <si>
    <t>M 71</t>
  </si>
  <si>
    <t>Attività degli studi di architettura e d'ingegneria; coll...</t>
  </si>
  <si>
    <t>M 72</t>
  </si>
  <si>
    <t>Ricerca scientifica e sviluppo</t>
  </si>
  <si>
    <t>M 73</t>
  </si>
  <si>
    <t>Pubblicità e ricerche di mercato</t>
  </si>
  <si>
    <t>M 74</t>
  </si>
  <si>
    <t>Altre attività professionali, scientifiche e tecniche</t>
  </si>
  <si>
    <t>M 75</t>
  </si>
  <si>
    <t>Servizi veterinari</t>
  </si>
  <si>
    <t>N 77</t>
  </si>
  <si>
    <t>Attività di noleggio e leasing operativo</t>
  </si>
  <si>
    <t>N 78</t>
  </si>
  <si>
    <t>Attività di ricerca, selezione, fornitura di personale</t>
  </si>
  <si>
    <t>N 79</t>
  </si>
  <si>
    <t>Attività dei servizi delle agenzie di viaggio, dei tour o...</t>
  </si>
  <si>
    <t>N 80</t>
  </si>
  <si>
    <t>Servizi di vigilanza e investigazione</t>
  </si>
  <si>
    <t>N 81</t>
  </si>
  <si>
    <t>Attività di servizi per edifici e paesaggio</t>
  </si>
  <si>
    <t>N 82</t>
  </si>
  <si>
    <t>Attività di supporto per le funzioni d'ufficio e altri se...</t>
  </si>
  <si>
    <t>O 84</t>
  </si>
  <si>
    <t>Amministrazione pubblica e difesa; assicurazione sociale ...</t>
  </si>
  <si>
    <t>P 85</t>
  </si>
  <si>
    <t>Istruzione</t>
  </si>
  <si>
    <t>Q 86</t>
  </si>
  <si>
    <t>Assistenza sanitaria</t>
  </si>
  <si>
    <t>Q 87</t>
  </si>
  <si>
    <t>Servizi di assistenza sociale residenziale</t>
  </si>
  <si>
    <t>Q 88</t>
  </si>
  <si>
    <t>Assistenza sociale non residenziale</t>
  </si>
  <si>
    <t>R 90</t>
  </si>
  <si>
    <t>Attività creative, artistiche e di intrattenimento</t>
  </si>
  <si>
    <t>R 91</t>
  </si>
  <si>
    <t>Attività di biblioteche, archivi, musei ed altre attività...</t>
  </si>
  <si>
    <t>R 92</t>
  </si>
  <si>
    <t>Attività riguardanti le lotterie, le scommesse, le case d...</t>
  </si>
  <si>
    <t>R 93</t>
  </si>
  <si>
    <t>Attività sportive, di intrattenimento e di divertimento</t>
  </si>
  <si>
    <t>S 94</t>
  </si>
  <si>
    <t>Attività di organizzazioni associative</t>
  </si>
  <si>
    <t>S 95</t>
  </si>
  <si>
    <t>Riparazione di computer e di beni per uso personale e per...</t>
  </si>
  <si>
    <t>S 96</t>
  </si>
  <si>
    <t>Altre attività di servizi per la persona</t>
  </si>
  <si>
    <t>T 97</t>
  </si>
  <si>
    <t>Attività di famiglie e convivenze come datori di lavoro p...</t>
  </si>
  <si>
    <t>T 98</t>
  </si>
  <si>
    <t>Produzione di beni e servizi indifferenziati per uso prop...</t>
  </si>
  <si>
    <t>X</t>
  </si>
  <si>
    <t>Imprese non classificate</t>
  </si>
  <si>
    <t>A</t>
  </si>
  <si>
    <t>Agricoltura, silvicoltura pesca</t>
  </si>
  <si>
    <t>B</t>
  </si>
  <si>
    <t>Estrazione di minerali da cave e miniere</t>
  </si>
  <si>
    <t>C</t>
  </si>
  <si>
    <t>Attività manifatturiere</t>
  </si>
  <si>
    <t>D</t>
  </si>
  <si>
    <t>E</t>
  </si>
  <si>
    <t>Fornitura di acqua; reti fognarie, attività di gestione d...</t>
  </si>
  <si>
    <t>F</t>
  </si>
  <si>
    <t>Costruzioni</t>
  </si>
  <si>
    <t>G</t>
  </si>
  <si>
    <t>Commercio all'ingrosso e al dettaglio; riparazione di aut...</t>
  </si>
  <si>
    <t>H</t>
  </si>
  <si>
    <t>Trasporto e magazzinaggio</t>
  </si>
  <si>
    <t>I</t>
  </si>
  <si>
    <t>Attività dei servizi di alloggio e di ristorazione</t>
  </si>
  <si>
    <t>J</t>
  </si>
  <si>
    <t>Servizi di informazione e comunicazione</t>
  </si>
  <si>
    <t>K</t>
  </si>
  <si>
    <t>Attività finanziarie e assicurative</t>
  </si>
  <si>
    <t>L</t>
  </si>
  <si>
    <t>Attività immobiliari</t>
  </si>
  <si>
    <t>M</t>
  </si>
  <si>
    <t>Attività professionali, scientifiche e tecniche</t>
  </si>
  <si>
    <t>N</t>
  </si>
  <si>
    <t>Noleggio, agenzie di viaggio, servizi di supporto alle imp...</t>
  </si>
  <si>
    <t>O</t>
  </si>
  <si>
    <t>Amministrazione pubblica e difesa; assicurazione sociale...</t>
  </si>
  <si>
    <t>P</t>
  </si>
  <si>
    <t>Q</t>
  </si>
  <si>
    <t>Sanità e assistenza sociale</t>
  </si>
  <si>
    <t>R</t>
  </si>
  <si>
    <t>Attività artistiche, sportive, di intrattenimento e diver...</t>
  </si>
  <si>
    <t>S</t>
  </si>
  <si>
    <t>Altre attività di servizi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</si>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</sst>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mmmm\ yyyy;@"/>
    <numFmt numFmtId="165" formatCode="0.0"/>
    <numFmt numFmtId="166" formatCode="0.0;[Red]\-0.0"/>
  </numFmts>
  <fonts count="15" x14ac:knownFonts="1">
    <font>
      <sz val="8"/>
      <color theme="1"/>
      <name val="Arial"/>
      <family val="2"/>
    </font>
    <font>
      <sz val="14"/>
      <color theme="1" tint="0.34998626667073579"/>
      <name val="Arial"/>
      <family val="2"/>
    </font>
    <font>
      <sz val="36"/>
      <color rgb="FFC00000"/>
      <name val="Arial"/>
      <family val="2"/>
    </font>
    <font>
      <sz val="10"/>
      <color theme="1" tint="0.249977111117893"/>
      <name val="Arial"/>
      <family val="2"/>
    </font>
    <font>
      <sz val="18"/>
      <color rgb="FFC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rgb="FFC00000"/>
      <name val="Arial"/>
      <family val="2"/>
    </font>
    <font>
      <u/>
      <sz val="9"/>
      <color theme="1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u/>
      <sz val="8"/>
      <color theme="10"/>
      <name val="Arial"/>
      <family val="2"/>
    </font>
    <font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3" fontId="0" fillId="0" borderId="0" xfId="0" applyNumberFormat="1"/>
    <xf numFmtId="165" fontId="0" fillId="0" borderId="0" xfId="0" applyNumberFormat="1"/>
    <xf numFmtId="38" fontId="0" fillId="0" borderId="0" xfId="0" applyNumberFormat="1"/>
    <xf numFmtId="166" fontId="0" fillId="0" borderId="0" xfId="0" applyNumberFormat="1"/>
    <xf numFmtId="0" fontId="6" fillId="0" borderId="0" xfId="0" applyFont="1" applyAlignment="1">
      <alignment horizontal="right"/>
    </xf>
    <xf numFmtId="0" fontId="7" fillId="0" borderId="0" xfId="0" applyFont="1"/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5" fillId="0" borderId="1" xfId="0" applyFont="1" applyBorder="1"/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8" fontId="5" fillId="2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38" fontId="0" fillId="2" borderId="0" xfId="0" applyNumberFormat="1" applyFill="1" applyAlignment="1">
      <alignment vertical="center"/>
    </xf>
    <xf numFmtId="166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8" fontId="0" fillId="2" borderId="1" xfId="0" applyNumberForma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38" fontId="0" fillId="2" borderId="0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2" fontId="0" fillId="2" borderId="0" xfId="0" applyNumberForma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38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9" fillId="0" borderId="0" xfId="0" applyFont="1"/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6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8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8" fontId="6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8" fontId="6" fillId="0" borderId="2" xfId="0" applyNumberFormat="1" applyFont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top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2" fontId="5" fillId="2" borderId="1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top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1" applyFont="1"/>
    <xf numFmtId="0" fontId="14" fillId="0" borderId="0" xfId="0" applyFont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164" fontId="1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1399032</xdr:colOff>
      <xdr:row>14</xdr:row>
      <xdr:rowOff>10287</xdr:rowOff>
    </xdr:to>
    <xdr:pic>
      <xdr:nvPicPr>
        <xdr:cNvPr id="3" name="Immagine 2" descr="unioncamere_er_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71625"/>
          <a:ext cx="1399032" cy="43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workbookViewId="0">
      <selection activeCell="D13" sqref="D13"/>
    </sheetView>
  </sheetViews>
  <sheetFormatPr defaultRowHeight="11.25" x14ac:dyDescent="0.2"/>
  <cols>
    <col min="1" max="1" width="8.83203125" customWidth="1"/>
    <col min="2" max="2" width="25.83203125" customWidth="1"/>
    <col min="3" max="5" width="8.83203125" customWidth="1"/>
    <col min="6" max="6" width="105.83203125" customWidth="1"/>
    <col min="7" max="7" width="8.83203125" customWidth="1"/>
  </cols>
  <sheetData>
    <row r="1" ht="11.25" customHeight="1" x14ac:dyDescent="0.2"/>
    <row r="2" ht="11.25" customHeight="1" x14ac:dyDescent="0.2"/>
    <row r="3" ht="11.25" customHeight="1" x14ac:dyDescent="0.2"/>
    <row r="8" ht="11.25" customHeight="1" x14ac:dyDescent="0.2"/>
    <row r="20" spans="2:6" s="1" customFormat="1" ht="95.1" customHeight="1" x14ac:dyDescent="0.2">
      <c r="B20" s="143">
        <v>43099</v>
      </c>
      <c r="F20" s="2" t="s">
        <v>142</v>
      </c>
    </row>
    <row r="28" spans="2:6" ht="12.75" x14ac:dyDescent="0.2">
      <c r="F28" s="3" t="s">
        <v>0</v>
      </c>
    </row>
    <row r="29" spans="2:6" ht="12.75" x14ac:dyDescent="0.2">
      <c r="F29" s="10" t="s">
        <v>1</v>
      </c>
    </row>
    <row r="30" spans="2:6" x14ac:dyDescent="0.2">
      <c r="F30" s="4"/>
    </row>
  </sheetData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xSplit="2" ySplit="6" topLeftCell="C7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2.83203125" customWidth="1"/>
    <col min="2" max="2" width="54.83203125" customWidth="1"/>
    <col min="3" max="5" width="12.83203125" customWidth="1"/>
    <col min="6" max="6" width="1" customWidth="1"/>
    <col min="7" max="9" width="12.83203125" customWidth="1"/>
    <col min="10" max="10" width="1" customWidth="1"/>
    <col min="11" max="13" width="12.83203125" customWidth="1"/>
  </cols>
  <sheetData>
    <row r="1" spans="1:13" ht="15" x14ac:dyDescent="0.2">
      <c r="A1" s="11" t="s">
        <v>9</v>
      </c>
    </row>
    <row r="2" spans="1:13" s="89" customFormat="1" ht="12" customHeight="1" x14ac:dyDescent="0.2">
      <c r="A2" s="136">
        <v>1</v>
      </c>
    </row>
    <row r="3" spans="1:13" ht="3" customHeight="1" x14ac:dyDescent="0.2"/>
    <row r="4" spans="1:13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s="87" customFormat="1" ht="24.95" customHeight="1" x14ac:dyDescent="0.2">
      <c r="A5" s="154" t="s">
        <v>12</v>
      </c>
      <c r="B5" s="154"/>
      <c r="C5" s="152" t="s">
        <v>8</v>
      </c>
      <c r="D5" s="152"/>
      <c r="E5" s="152"/>
      <c r="F5" s="22"/>
      <c r="G5" s="152" t="s">
        <v>143</v>
      </c>
      <c r="H5" s="152"/>
      <c r="I5" s="152"/>
      <c r="J5" s="22"/>
      <c r="K5" s="153" t="s">
        <v>144</v>
      </c>
      <c r="L5" s="153"/>
      <c r="M5" s="153"/>
    </row>
    <row r="6" spans="1:13" s="87" customFormat="1" ht="20.100000000000001" customHeight="1" x14ac:dyDescent="0.2">
      <c r="A6" s="88"/>
      <c r="B6" s="88"/>
      <c r="C6" s="88" t="s">
        <v>5</v>
      </c>
      <c r="D6" s="88" t="s">
        <v>7</v>
      </c>
      <c r="E6" s="88" t="s">
        <v>6</v>
      </c>
      <c r="F6" s="88"/>
      <c r="G6" s="88" t="s">
        <v>5</v>
      </c>
      <c r="H6" s="88" t="s">
        <v>7</v>
      </c>
      <c r="I6" s="88" t="s">
        <v>6</v>
      </c>
      <c r="J6" s="88"/>
      <c r="K6" s="88" t="s">
        <v>5</v>
      </c>
      <c r="L6" s="88" t="s">
        <v>7</v>
      </c>
      <c r="M6" s="88" t="s">
        <v>6</v>
      </c>
    </row>
    <row r="7" spans="1:13" s="12" customFormat="1" ht="15" customHeight="1" x14ac:dyDescent="0.2">
      <c r="A7" s="25" t="s">
        <v>334</v>
      </c>
      <c r="B7" s="25" t="s">
        <v>335</v>
      </c>
      <c r="C7" s="26">
        <v>993</v>
      </c>
      <c r="D7" s="26">
        <v>56926</v>
      </c>
      <c r="E7" s="26">
        <v>57919</v>
      </c>
      <c r="F7" s="26"/>
      <c r="G7" s="26">
        <v>2366</v>
      </c>
      <c r="H7" s="26">
        <v>99484</v>
      </c>
      <c r="I7" s="26">
        <v>101850</v>
      </c>
      <c r="J7" s="26"/>
      <c r="K7" s="29">
        <v>2.3660000000000001</v>
      </c>
      <c r="L7" s="29">
        <v>1.7437425506555424</v>
      </c>
      <c r="M7" s="29">
        <v>1.7544615172603872</v>
      </c>
    </row>
    <row r="8" spans="1:13" s="12" customFormat="1" ht="15" customHeight="1" x14ac:dyDescent="0.2">
      <c r="A8" s="30" t="s">
        <v>336</v>
      </c>
      <c r="B8" s="30" t="s">
        <v>337</v>
      </c>
      <c r="C8" s="31">
        <v>42</v>
      </c>
      <c r="D8" s="31">
        <v>109</v>
      </c>
      <c r="E8" s="31">
        <v>151</v>
      </c>
      <c r="F8" s="31"/>
      <c r="G8" s="31">
        <v>109</v>
      </c>
      <c r="H8" s="31">
        <v>1027</v>
      </c>
      <c r="I8" s="31">
        <v>1136</v>
      </c>
      <c r="J8" s="31"/>
      <c r="K8" s="34">
        <v>2.5348837209302326</v>
      </c>
      <c r="L8" s="34">
        <v>9.2522522522522515</v>
      </c>
      <c r="M8" s="34">
        <v>7.3766233766233764</v>
      </c>
    </row>
    <row r="9" spans="1:13" s="12" customFormat="1" ht="15" customHeight="1" x14ac:dyDescent="0.2">
      <c r="A9" s="35" t="s">
        <v>338</v>
      </c>
      <c r="B9" s="35" t="s">
        <v>339</v>
      </c>
      <c r="C9" s="36">
        <v>28150</v>
      </c>
      <c r="D9" s="36">
        <v>15407</v>
      </c>
      <c r="E9" s="36">
        <v>43557</v>
      </c>
      <c r="F9" s="36"/>
      <c r="G9" s="36">
        <v>103997</v>
      </c>
      <c r="H9" s="36">
        <v>390420</v>
      </c>
      <c r="I9" s="36">
        <v>494417</v>
      </c>
      <c r="J9" s="36"/>
      <c r="K9" s="39">
        <v>3.6853538396116092</v>
      </c>
      <c r="L9" s="39">
        <v>25.220930232558139</v>
      </c>
      <c r="M9" s="39">
        <v>11.314149065196</v>
      </c>
    </row>
    <row r="10" spans="1:13" s="12" customFormat="1" ht="15" customHeight="1" x14ac:dyDescent="0.2">
      <c r="A10" s="30" t="s">
        <v>340</v>
      </c>
      <c r="B10" s="30" t="s">
        <v>223</v>
      </c>
      <c r="C10" s="31">
        <v>7</v>
      </c>
      <c r="D10" s="31">
        <v>805</v>
      </c>
      <c r="E10" s="31">
        <v>812</v>
      </c>
      <c r="F10" s="31"/>
      <c r="G10" s="31">
        <v>14</v>
      </c>
      <c r="H10" s="31">
        <v>19319</v>
      </c>
      <c r="I10" s="31">
        <v>19333</v>
      </c>
      <c r="J10" s="31"/>
      <c r="K10" s="34">
        <v>2</v>
      </c>
      <c r="L10" s="34">
        <v>23.821208384710236</v>
      </c>
      <c r="M10" s="34">
        <v>23.634474327628361</v>
      </c>
    </row>
    <row r="11" spans="1:13" s="12" customFormat="1" ht="15" customHeight="1" x14ac:dyDescent="0.2">
      <c r="A11" s="35" t="s">
        <v>341</v>
      </c>
      <c r="B11" s="35" t="s">
        <v>342</v>
      </c>
      <c r="C11" s="36">
        <v>215</v>
      </c>
      <c r="D11" s="36">
        <v>377</v>
      </c>
      <c r="E11" s="36">
        <v>592</v>
      </c>
      <c r="F11" s="36"/>
      <c r="G11" s="36">
        <v>900</v>
      </c>
      <c r="H11" s="36">
        <v>12773</v>
      </c>
      <c r="I11" s="36">
        <v>13673</v>
      </c>
      <c r="J11" s="36"/>
      <c r="K11" s="39">
        <v>4.225352112676056</v>
      </c>
      <c r="L11" s="39">
        <v>33.263020833333336</v>
      </c>
      <c r="M11" s="39">
        <v>22.90284757118928</v>
      </c>
    </row>
    <row r="12" spans="1:13" s="12" customFormat="1" ht="15" customHeight="1" x14ac:dyDescent="0.2">
      <c r="A12" s="30" t="s">
        <v>343</v>
      </c>
      <c r="B12" s="30" t="s">
        <v>344</v>
      </c>
      <c r="C12" s="31">
        <v>51961</v>
      </c>
      <c r="D12" s="31">
        <v>14050</v>
      </c>
      <c r="E12" s="31">
        <v>66011</v>
      </c>
      <c r="F12" s="31"/>
      <c r="G12" s="31">
        <v>86313</v>
      </c>
      <c r="H12" s="31">
        <v>70038</v>
      </c>
      <c r="I12" s="31">
        <v>156351</v>
      </c>
      <c r="J12" s="31"/>
      <c r="K12" s="34">
        <v>1.6536007816541181</v>
      </c>
      <c r="L12" s="34">
        <v>4.9570387147002615</v>
      </c>
      <c r="M12" s="34">
        <v>2.3573108584868678</v>
      </c>
    </row>
    <row r="13" spans="1:13" s="12" customFormat="1" ht="15" customHeight="1" x14ac:dyDescent="0.2">
      <c r="A13" s="35" t="s">
        <v>345</v>
      </c>
      <c r="B13" s="35" t="s">
        <v>346</v>
      </c>
      <c r="C13" s="36">
        <v>6353</v>
      </c>
      <c r="D13" s="36">
        <v>85535</v>
      </c>
      <c r="E13" s="36">
        <v>91888</v>
      </c>
      <c r="F13" s="36"/>
      <c r="G13" s="36">
        <v>18879</v>
      </c>
      <c r="H13" s="36">
        <v>281597</v>
      </c>
      <c r="I13" s="36">
        <v>300476</v>
      </c>
      <c r="J13" s="36"/>
      <c r="K13" s="39">
        <v>2.9735391400220506</v>
      </c>
      <c r="L13" s="39">
        <v>3.2806398247821429</v>
      </c>
      <c r="M13" s="39">
        <v>3.2594890708900581</v>
      </c>
    </row>
    <row r="14" spans="1:13" s="12" customFormat="1" ht="15" customHeight="1" x14ac:dyDescent="0.2">
      <c r="A14" s="30" t="s">
        <v>347</v>
      </c>
      <c r="B14" s="30" t="s">
        <v>348</v>
      </c>
      <c r="C14" s="31">
        <v>10392</v>
      </c>
      <c r="D14" s="31">
        <v>3534</v>
      </c>
      <c r="E14" s="31">
        <v>13926</v>
      </c>
      <c r="F14" s="31"/>
      <c r="G14" s="31">
        <v>20920</v>
      </c>
      <c r="H14" s="31">
        <v>71061</v>
      </c>
      <c r="I14" s="31">
        <v>91981</v>
      </c>
      <c r="J14" s="31"/>
      <c r="K14" s="34">
        <v>1.9980897803247373</v>
      </c>
      <c r="L14" s="34">
        <v>20.159148936170212</v>
      </c>
      <c r="M14" s="34">
        <v>6.5724187209717755</v>
      </c>
    </row>
    <row r="15" spans="1:13" s="12" customFormat="1" ht="15" customHeight="1" x14ac:dyDescent="0.2">
      <c r="A15" s="35" t="s">
        <v>349</v>
      </c>
      <c r="B15" s="35" t="s">
        <v>350</v>
      </c>
      <c r="C15" s="36">
        <v>4794</v>
      </c>
      <c r="D15" s="36">
        <v>25182</v>
      </c>
      <c r="E15" s="36">
        <v>29976</v>
      </c>
      <c r="F15" s="36"/>
      <c r="G15" s="36">
        <v>16127</v>
      </c>
      <c r="H15" s="36">
        <v>176109</v>
      </c>
      <c r="I15" s="36">
        <v>192236</v>
      </c>
      <c r="J15" s="36"/>
      <c r="K15" s="39">
        <v>3.3437694381090606</v>
      </c>
      <c r="L15" s="39">
        <v>6.9818030447193147</v>
      </c>
      <c r="M15" s="39">
        <v>6.3978433787066926</v>
      </c>
    </row>
    <row r="16" spans="1:13" s="12" customFormat="1" ht="15" customHeight="1" x14ac:dyDescent="0.2">
      <c r="A16" s="30" t="s">
        <v>351</v>
      </c>
      <c r="B16" s="30" t="s">
        <v>352</v>
      </c>
      <c r="C16" s="31">
        <v>1598</v>
      </c>
      <c r="D16" s="31">
        <v>7074</v>
      </c>
      <c r="E16" s="31">
        <v>8672</v>
      </c>
      <c r="F16" s="31"/>
      <c r="G16" s="31">
        <v>3433</v>
      </c>
      <c r="H16" s="31">
        <v>35053</v>
      </c>
      <c r="I16" s="31">
        <v>38486</v>
      </c>
      <c r="J16" s="31"/>
      <c r="K16" s="34">
        <v>2.1618387909319901</v>
      </c>
      <c r="L16" s="34">
        <v>4.9454006772009027</v>
      </c>
      <c r="M16" s="34">
        <v>4.4359151682803137</v>
      </c>
    </row>
    <row r="17" spans="1:13" s="12" customFormat="1" ht="15" customHeight="1" x14ac:dyDescent="0.2">
      <c r="A17" s="35" t="s">
        <v>353</v>
      </c>
      <c r="B17" s="35" t="s">
        <v>354</v>
      </c>
      <c r="C17" s="36">
        <v>8</v>
      </c>
      <c r="D17" s="36">
        <v>8871</v>
      </c>
      <c r="E17" s="36">
        <v>8879</v>
      </c>
      <c r="F17" s="36"/>
      <c r="G17" s="36">
        <v>96</v>
      </c>
      <c r="H17" s="36">
        <v>57860</v>
      </c>
      <c r="I17" s="36">
        <v>57956</v>
      </c>
      <c r="J17" s="36"/>
      <c r="K17" s="39">
        <v>12</v>
      </c>
      <c r="L17" s="39">
        <v>6.5267907501410036</v>
      </c>
      <c r="M17" s="39">
        <v>6.5317254592584248</v>
      </c>
    </row>
    <row r="18" spans="1:13" s="12" customFormat="1" ht="15" customHeight="1" x14ac:dyDescent="0.2">
      <c r="A18" s="30" t="s">
        <v>355</v>
      </c>
      <c r="B18" s="30" t="s">
        <v>356</v>
      </c>
      <c r="C18" s="31">
        <v>36</v>
      </c>
      <c r="D18" s="31">
        <v>26461</v>
      </c>
      <c r="E18" s="31">
        <v>26497</v>
      </c>
      <c r="F18" s="31"/>
      <c r="G18" s="31">
        <v>73</v>
      </c>
      <c r="H18" s="31">
        <v>45912</v>
      </c>
      <c r="I18" s="31">
        <v>45985</v>
      </c>
      <c r="J18" s="31"/>
      <c r="K18" s="34">
        <v>2.0857142857142859</v>
      </c>
      <c r="L18" s="34">
        <v>1.7156950672645739</v>
      </c>
      <c r="M18" s="34">
        <v>1.7161783914909499</v>
      </c>
    </row>
    <row r="19" spans="1:13" s="12" customFormat="1" ht="15" customHeight="1" x14ac:dyDescent="0.2">
      <c r="A19" s="35" t="s">
        <v>357</v>
      </c>
      <c r="B19" s="35" t="s">
        <v>358</v>
      </c>
      <c r="C19" s="36">
        <v>2532</v>
      </c>
      <c r="D19" s="36">
        <v>13214</v>
      </c>
      <c r="E19" s="36">
        <v>15746</v>
      </c>
      <c r="F19" s="36"/>
      <c r="G19" s="36">
        <v>5592</v>
      </c>
      <c r="H19" s="36">
        <v>44353</v>
      </c>
      <c r="I19" s="36">
        <v>49945</v>
      </c>
      <c r="J19" s="36"/>
      <c r="K19" s="39">
        <v>2.187793427230047</v>
      </c>
      <c r="L19" s="39">
        <v>3.3496714749641265</v>
      </c>
      <c r="M19" s="39">
        <v>3.1616762676457557</v>
      </c>
    </row>
    <row r="20" spans="1:13" s="12" customFormat="1" ht="15" customHeight="1" x14ac:dyDescent="0.2">
      <c r="A20" s="30" t="s">
        <v>359</v>
      </c>
      <c r="B20" s="30" t="s">
        <v>360</v>
      </c>
      <c r="C20" s="31">
        <v>4848</v>
      </c>
      <c r="D20" s="31">
        <v>7105</v>
      </c>
      <c r="E20" s="31">
        <v>11953</v>
      </c>
      <c r="F20" s="31"/>
      <c r="G20" s="31">
        <v>11399</v>
      </c>
      <c r="H20" s="31">
        <v>90666</v>
      </c>
      <c r="I20" s="31">
        <v>102065</v>
      </c>
      <c r="J20" s="31"/>
      <c r="K20" s="34">
        <v>2.3512788778877889</v>
      </c>
      <c r="L20" s="34">
        <v>12.853132974199037</v>
      </c>
      <c r="M20" s="34">
        <v>8.575449504284995</v>
      </c>
    </row>
    <row r="21" spans="1:13" s="12" customFormat="1" ht="15" customHeight="1" x14ac:dyDescent="0.2">
      <c r="A21" s="35" t="s">
        <v>361</v>
      </c>
      <c r="B21" s="35" t="s">
        <v>362</v>
      </c>
      <c r="C21" s="36">
        <v>0</v>
      </c>
      <c r="D21" s="36">
        <v>8</v>
      </c>
      <c r="E21" s="36">
        <v>8</v>
      </c>
      <c r="F21" s="36"/>
      <c r="G21" s="36">
        <v>0</v>
      </c>
      <c r="H21" s="36">
        <v>62</v>
      </c>
      <c r="I21" s="36">
        <v>62</v>
      </c>
      <c r="J21" s="36"/>
      <c r="K21" s="39">
        <v>0</v>
      </c>
      <c r="L21" s="39">
        <v>7.75</v>
      </c>
      <c r="M21" s="39">
        <v>7.75</v>
      </c>
    </row>
    <row r="22" spans="1:13" s="12" customFormat="1" ht="15" customHeight="1" x14ac:dyDescent="0.2">
      <c r="A22" s="30" t="s">
        <v>363</v>
      </c>
      <c r="B22" s="30" t="s">
        <v>307</v>
      </c>
      <c r="C22" s="31">
        <v>188</v>
      </c>
      <c r="D22" s="31">
        <v>1499</v>
      </c>
      <c r="E22" s="31">
        <v>1687</v>
      </c>
      <c r="F22" s="31"/>
      <c r="G22" s="31">
        <v>734</v>
      </c>
      <c r="H22" s="31">
        <v>10198</v>
      </c>
      <c r="I22" s="31">
        <v>10932</v>
      </c>
      <c r="J22" s="31"/>
      <c r="K22" s="34">
        <v>3.946236559139785</v>
      </c>
      <c r="L22" s="34">
        <v>6.8259705488621147</v>
      </c>
      <c r="M22" s="34">
        <v>6.5071428571428571</v>
      </c>
    </row>
    <row r="23" spans="1:13" s="12" customFormat="1" ht="15" customHeight="1" x14ac:dyDescent="0.2">
      <c r="A23" s="35" t="s">
        <v>364</v>
      </c>
      <c r="B23" s="35" t="s">
        <v>365</v>
      </c>
      <c r="C23" s="36">
        <v>190</v>
      </c>
      <c r="D23" s="36">
        <v>2220</v>
      </c>
      <c r="E23" s="36">
        <v>2410</v>
      </c>
      <c r="F23" s="36"/>
      <c r="G23" s="36">
        <v>293</v>
      </c>
      <c r="H23" s="36">
        <v>61142</v>
      </c>
      <c r="I23" s="36">
        <v>61435</v>
      </c>
      <c r="J23" s="36"/>
      <c r="K23" s="39">
        <v>1.5502645502645502</v>
      </c>
      <c r="L23" s="39">
        <v>27.753971856559236</v>
      </c>
      <c r="M23" s="39">
        <v>25.683528428093645</v>
      </c>
    </row>
    <row r="24" spans="1:13" s="12" customFormat="1" ht="15" customHeight="1" x14ac:dyDescent="0.2">
      <c r="A24" s="30" t="s">
        <v>366</v>
      </c>
      <c r="B24" s="30" t="s">
        <v>367</v>
      </c>
      <c r="C24" s="31">
        <v>711</v>
      </c>
      <c r="D24" s="31">
        <v>5122</v>
      </c>
      <c r="E24" s="31">
        <v>5833</v>
      </c>
      <c r="F24" s="31"/>
      <c r="G24" s="31">
        <v>1691</v>
      </c>
      <c r="H24" s="31">
        <v>30874</v>
      </c>
      <c r="I24" s="31">
        <v>32565</v>
      </c>
      <c r="J24" s="31"/>
      <c r="K24" s="34">
        <v>2.3683473389355743</v>
      </c>
      <c r="L24" s="34">
        <v>6.0031110246937587</v>
      </c>
      <c r="M24" s="34">
        <v>5.5600136588697282</v>
      </c>
    </row>
    <row r="25" spans="1:13" s="12" customFormat="1" ht="15" customHeight="1" x14ac:dyDescent="0.2">
      <c r="A25" s="35" t="s">
        <v>368</v>
      </c>
      <c r="B25" s="35" t="s">
        <v>369</v>
      </c>
      <c r="C25" s="36">
        <v>15283</v>
      </c>
      <c r="D25" s="36">
        <v>2881</v>
      </c>
      <c r="E25" s="36">
        <v>18164</v>
      </c>
      <c r="F25" s="36"/>
      <c r="G25" s="36">
        <v>28973</v>
      </c>
      <c r="H25" s="36">
        <v>16183</v>
      </c>
      <c r="I25" s="36">
        <v>45156</v>
      </c>
      <c r="J25" s="36"/>
      <c r="K25" s="39">
        <v>1.8996197220036717</v>
      </c>
      <c r="L25" s="39">
        <v>5.6465457083042567</v>
      </c>
      <c r="M25" s="39">
        <v>2.4923280715310741</v>
      </c>
    </row>
    <row r="26" spans="1:13" s="12" customFormat="1" ht="15" customHeight="1" x14ac:dyDescent="0.2">
      <c r="A26" s="30" t="s">
        <v>370</v>
      </c>
      <c r="B26" s="30" t="s">
        <v>329</v>
      </c>
      <c r="C26" s="31">
        <v>2</v>
      </c>
      <c r="D26" s="31">
        <v>1</v>
      </c>
      <c r="E26" s="31">
        <v>3</v>
      </c>
      <c r="F26" s="31"/>
      <c r="G26" s="31">
        <v>4</v>
      </c>
      <c r="H26" s="31">
        <v>0</v>
      </c>
      <c r="I26" s="31">
        <v>4</v>
      </c>
      <c r="J26" s="31"/>
      <c r="K26" s="34">
        <v>2</v>
      </c>
      <c r="L26" s="34">
        <v>0</v>
      </c>
      <c r="M26" s="34">
        <v>1.3333333333333333</v>
      </c>
    </row>
    <row r="27" spans="1:13" s="12" customFormat="1" ht="15" customHeight="1" x14ac:dyDescent="0.2">
      <c r="A27" s="35" t="s">
        <v>332</v>
      </c>
      <c r="B27" s="35" t="s">
        <v>333</v>
      </c>
      <c r="C27" s="36">
        <v>8</v>
      </c>
      <c r="D27" s="36">
        <v>66</v>
      </c>
      <c r="E27" s="36">
        <v>74</v>
      </c>
      <c r="F27" s="36"/>
      <c r="G27" s="36">
        <v>14</v>
      </c>
      <c r="H27" s="36">
        <v>11077</v>
      </c>
      <c r="I27" s="36">
        <v>11091</v>
      </c>
      <c r="J27" s="36"/>
      <c r="K27" s="39">
        <v>1.4</v>
      </c>
      <c r="L27" s="39">
        <v>102.56481481481481</v>
      </c>
      <c r="M27" s="39">
        <v>93.991525423728817</v>
      </c>
    </row>
    <row r="28" spans="1:13" s="12" customFormat="1" ht="15" customHeight="1" x14ac:dyDescent="0.2">
      <c r="A28" s="40"/>
      <c r="B28" s="40" t="s">
        <v>6</v>
      </c>
      <c r="C28" s="41">
        <v>128311</v>
      </c>
      <c r="D28" s="41">
        <v>276447</v>
      </c>
      <c r="E28" s="41">
        <v>404758</v>
      </c>
      <c r="F28" s="41"/>
      <c r="G28" s="41">
        <v>301927</v>
      </c>
      <c r="H28" s="41">
        <v>1525208</v>
      </c>
      <c r="I28" s="41">
        <v>1827135</v>
      </c>
      <c r="J28" s="41"/>
      <c r="K28" s="44">
        <v>2.345811093241343</v>
      </c>
      <c r="L28" s="44">
        <v>5.4985633582447377</v>
      </c>
      <c r="M28" s="44">
        <v>4.4993129635649067</v>
      </c>
    </row>
    <row r="29" spans="1:13" ht="15" customHeight="1" x14ac:dyDescent="0.2"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</row>
    <row r="30" spans="1:13" ht="15" customHeight="1" x14ac:dyDescent="0.2">
      <c r="A30" s="12" t="s">
        <v>145</v>
      </c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</row>
    <row r="31" spans="1:13" ht="15" customHeight="1" x14ac:dyDescent="0.2">
      <c r="A31" s="12" t="s">
        <v>157</v>
      </c>
      <c r="C31" s="6"/>
      <c r="D31" s="6"/>
      <c r="E31" s="6"/>
      <c r="F31" s="6"/>
      <c r="G31" s="6"/>
      <c r="H31" s="6"/>
      <c r="I31" s="6"/>
      <c r="J31" s="6"/>
      <c r="K31" s="7"/>
      <c r="L31" s="7"/>
      <c r="M31" s="7"/>
    </row>
    <row r="32" spans="1:13" x14ac:dyDescent="0.2">
      <c r="C32" s="6"/>
      <c r="D32" s="6"/>
      <c r="E32" s="6"/>
      <c r="F32" s="6"/>
      <c r="G32" s="6"/>
      <c r="H32" s="6"/>
      <c r="I32" s="6"/>
      <c r="J32" s="6"/>
      <c r="K32" s="7"/>
      <c r="L32" s="7"/>
      <c r="M32" s="7"/>
    </row>
    <row r="33" spans="3:13" x14ac:dyDescent="0.2">
      <c r="C33" s="6"/>
      <c r="D33" s="6"/>
      <c r="E33" s="6"/>
      <c r="F33" s="6"/>
      <c r="G33" s="6"/>
      <c r="H33" s="6"/>
      <c r="I33" s="6"/>
      <c r="J33" s="6"/>
      <c r="K33" s="7"/>
      <c r="L33" s="7"/>
      <c r="M33" s="7"/>
    </row>
    <row r="34" spans="3:13" x14ac:dyDescent="0.2"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</row>
    <row r="35" spans="3:13" x14ac:dyDescent="0.2">
      <c r="C35" s="6"/>
      <c r="D35" s="6"/>
      <c r="E35" s="6"/>
      <c r="F35" s="6"/>
      <c r="G35" s="6"/>
      <c r="H35" s="6"/>
      <c r="I35" s="6"/>
      <c r="J35" s="6"/>
      <c r="K35" s="7"/>
      <c r="L35" s="7"/>
      <c r="M35" s="7"/>
    </row>
    <row r="36" spans="3:13" x14ac:dyDescent="0.2"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</row>
    <row r="37" spans="3:13" x14ac:dyDescent="0.2">
      <c r="C37" s="6"/>
      <c r="D37" s="6"/>
      <c r="E37" s="6"/>
      <c r="F37" s="6"/>
      <c r="G37" s="6"/>
      <c r="H37" s="6"/>
      <c r="I37" s="6"/>
      <c r="J37" s="6"/>
      <c r="K37" s="7"/>
      <c r="L37" s="7"/>
      <c r="M37" s="7"/>
    </row>
    <row r="38" spans="3:13" x14ac:dyDescent="0.2">
      <c r="C38" s="6"/>
      <c r="D38" s="6"/>
      <c r="E38" s="6"/>
      <c r="F38" s="6"/>
      <c r="G38" s="6"/>
      <c r="H38" s="6"/>
      <c r="I38" s="6"/>
      <c r="J38" s="6"/>
      <c r="K38" s="7"/>
      <c r="L38" s="7"/>
      <c r="M38" s="7"/>
    </row>
    <row r="39" spans="3:13" x14ac:dyDescent="0.2">
      <c r="C39" s="6"/>
      <c r="D39" s="6"/>
      <c r="E39" s="6"/>
      <c r="F39" s="6"/>
      <c r="G39" s="6"/>
      <c r="H39" s="6"/>
      <c r="I39" s="6"/>
      <c r="J39" s="6"/>
      <c r="K39" s="7"/>
      <c r="L39" s="7"/>
      <c r="M39" s="7"/>
    </row>
    <row r="40" spans="3:13" x14ac:dyDescent="0.2">
      <c r="C40" s="6"/>
      <c r="D40" s="6"/>
      <c r="E40" s="6"/>
      <c r="F40" s="6"/>
      <c r="G40" s="6"/>
      <c r="H40" s="6"/>
      <c r="I40" s="6"/>
      <c r="J40" s="6"/>
      <c r="K40" s="7"/>
      <c r="L40" s="7"/>
      <c r="M40" s="7"/>
    </row>
    <row r="41" spans="3:13" x14ac:dyDescent="0.2">
      <c r="C41" s="6"/>
      <c r="D41" s="6"/>
      <c r="E41" s="6"/>
      <c r="F41" s="6"/>
      <c r="G41" s="6"/>
      <c r="H41" s="6"/>
      <c r="I41" s="6"/>
      <c r="J41" s="6"/>
      <c r="K41" s="7"/>
      <c r="L41" s="7"/>
      <c r="M41" s="7"/>
    </row>
    <row r="42" spans="3:13" x14ac:dyDescent="0.2">
      <c r="C42" s="6"/>
      <c r="D42" s="6"/>
      <c r="E42" s="6"/>
      <c r="F42" s="6"/>
      <c r="G42" s="6"/>
      <c r="H42" s="6"/>
      <c r="I42" s="6"/>
      <c r="J42" s="6"/>
      <c r="K42" s="7"/>
      <c r="L42" s="7"/>
      <c r="M42" s="7"/>
    </row>
    <row r="43" spans="3:13" x14ac:dyDescent="0.2">
      <c r="C43" s="6"/>
      <c r="D43" s="6"/>
      <c r="E43" s="6"/>
      <c r="F43" s="6"/>
      <c r="G43" s="6"/>
      <c r="H43" s="6"/>
      <c r="I43" s="6"/>
      <c r="J43" s="6"/>
      <c r="K43" s="7"/>
      <c r="L43" s="7"/>
      <c r="M43" s="7"/>
    </row>
    <row r="44" spans="3:13" x14ac:dyDescent="0.2">
      <c r="C44" s="6"/>
      <c r="D44" s="6"/>
      <c r="E44" s="6"/>
      <c r="F44" s="6"/>
      <c r="G44" s="6"/>
      <c r="H44" s="6"/>
      <c r="I44" s="6"/>
      <c r="J44" s="6"/>
      <c r="K44" s="7"/>
      <c r="L44" s="7"/>
      <c r="M44" s="7"/>
    </row>
    <row r="45" spans="3:13" x14ac:dyDescent="0.2"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</row>
  </sheetData>
  <mergeCells count="4">
    <mergeCell ref="C5:E5"/>
    <mergeCell ref="G5:I5"/>
    <mergeCell ref="K5:M5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tabSelected="1" workbookViewId="0">
      <pane xSplit="2" ySplit="6" topLeftCell="C64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5.83203125" customWidth="1"/>
    <col min="2" max="2" width="55.83203125" customWidth="1"/>
    <col min="3" max="5" width="11.83203125" customWidth="1"/>
    <col min="6" max="6" width="1.83203125" customWidth="1"/>
    <col min="7" max="9" width="11.83203125" customWidth="1"/>
    <col min="10" max="10" width="1.83203125" customWidth="1"/>
    <col min="11" max="13" width="11.83203125" customWidth="1"/>
  </cols>
  <sheetData>
    <row r="1" spans="1:13" ht="15" x14ac:dyDescent="0.2">
      <c r="A1" s="11" t="s">
        <v>10</v>
      </c>
    </row>
    <row r="2" spans="1:13" s="89" customFormat="1" ht="12" customHeight="1" x14ac:dyDescent="0.2">
      <c r="A2" s="136">
        <v>3</v>
      </c>
    </row>
    <row r="3" spans="1:13" ht="3" customHeight="1" x14ac:dyDescent="0.2"/>
    <row r="4" spans="1:13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s="45" customFormat="1" ht="24.95" customHeight="1" x14ac:dyDescent="0.2">
      <c r="A5" s="154" t="s">
        <v>11</v>
      </c>
      <c r="B5" s="154"/>
      <c r="C5" s="152" t="s">
        <v>8</v>
      </c>
      <c r="D5" s="152"/>
      <c r="E5" s="152"/>
      <c r="F5" s="86"/>
      <c r="G5" s="152" t="s">
        <v>143</v>
      </c>
      <c r="H5" s="152"/>
      <c r="I5" s="152"/>
      <c r="J5" s="86"/>
      <c r="K5" s="153" t="s">
        <v>144</v>
      </c>
      <c r="L5" s="153"/>
      <c r="M5" s="153"/>
    </row>
    <row r="6" spans="1:13" s="45" customFormat="1" ht="20.100000000000001" customHeight="1" x14ac:dyDescent="0.2">
      <c r="A6" s="88"/>
      <c r="B6" s="88"/>
      <c r="C6" s="88" t="s">
        <v>5</v>
      </c>
      <c r="D6" s="88" t="s">
        <v>7</v>
      </c>
      <c r="E6" s="88" t="s">
        <v>6</v>
      </c>
      <c r="F6" s="88"/>
      <c r="G6" s="88" t="s">
        <v>5</v>
      </c>
      <c r="H6" s="88" t="s">
        <v>7</v>
      </c>
      <c r="I6" s="88" t="s">
        <v>6</v>
      </c>
      <c r="J6" s="88"/>
      <c r="K6" s="88" t="s">
        <v>5</v>
      </c>
      <c r="L6" s="88" t="s">
        <v>7</v>
      </c>
      <c r="M6" s="88" t="s">
        <v>6</v>
      </c>
    </row>
    <row r="7" spans="1:13" ht="15.95" customHeight="1" x14ac:dyDescent="0.2">
      <c r="A7" s="25" t="s">
        <v>158</v>
      </c>
      <c r="B7" s="25" t="s">
        <v>159</v>
      </c>
      <c r="C7" s="26">
        <v>880</v>
      </c>
      <c r="D7" s="26">
        <v>54296</v>
      </c>
      <c r="E7" s="26">
        <v>55176</v>
      </c>
      <c r="F7" s="26"/>
      <c r="G7" s="26">
        <v>2197</v>
      </c>
      <c r="H7" s="26">
        <v>95221</v>
      </c>
      <c r="I7" s="26">
        <v>97418</v>
      </c>
      <c r="J7" s="26"/>
      <c r="K7" s="29">
        <v>2.479683972911964</v>
      </c>
      <c r="L7" s="29">
        <v>1.7490677981668228</v>
      </c>
      <c r="M7" s="29">
        <v>1.7607677987239503</v>
      </c>
    </row>
    <row r="8" spans="1:13" ht="15.95" customHeight="1" x14ac:dyDescent="0.2">
      <c r="A8" s="35" t="s">
        <v>160</v>
      </c>
      <c r="B8" s="35" t="s">
        <v>161</v>
      </c>
      <c r="C8" s="36">
        <v>111</v>
      </c>
      <c r="D8" s="36">
        <v>461</v>
      </c>
      <c r="E8" s="36">
        <v>572</v>
      </c>
      <c r="F8" s="36"/>
      <c r="G8" s="36">
        <v>164</v>
      </c>
      <c r="H8" s="36">
        <v>750</v>
      </c>
      <c r="I8" s="36">
        <v>914</v>
      </c>
      <c r="J8" s="36"/>
      <c r="K8" s="39">
        <v>1.4642857142857142</v>
      </c>
      <c r="L8" s="39">
        <v>1.6375545851528384</v>
      </c>
      <c r="M8" s="39">
        <v>1.6035087719298247</v>
      </c>
    </row>
    <row r="9" spans="1:13" ht="15.95" customHeight="1" x14ac:dyDescent="0.2">
      <c r="A9" s="35" t="s">
        <v>162</v>
      </c>
      <c r="B9" s="35" t="s">
        <v>163</v>
      </c>
      <c r="C9" s="36">
        <v>2</v>
      </c>
      <c r="D9" s="36">
        <v>2169</v>
      </c>
      <c r="E9" s="36">
        <v>2171</v>
      </c>
      <c r="F9" s="36"/>
      <c r="G9" s="36">
        <v>5</v>
      </c>
      <c r="H9" s="36">
        <v>3513</v>
      </c>
      <c r="I9" s="36">
        <v>3518</v>
      </c>
      <c r="J9" s="36"/>
      <c r="K9" s="39">
        <v>2.5</v>
      </c>
      <c r="L9" s="39">
        <v>1.6316767301439852</v>
      </c>
      <c r="M9" s="39">
        <v>1.6324825986078886</v>
      </c>
    </row>
    <row r="10" spans="1:13" ht="15.95" customHeight="1" x14ac:dyDescent="0.2">
      <c r="A10" s="30" t="s">
        <v>164</v>
      </c>
      <c r="B10" s="30" t="s">
        <v>165</v>
      </c>
      <c r="C10" s="31">
        <v>0</v>
      </c>
      <c r="D10" s="31">
        <v>0</v>
      </c>
      <c r="E10" s="31">
        <v>0</v>
      </c>
      <c r="F10" s="31"/>
      <c r="G10" s="31">
        <v>0</v>
      </c>
      <c r="H10" s="31">
        <v>0</v>
      </c>
      <c r="I10" s="31">
        <v>0</v>
      </c>
      <c r="J10" s="31"/>
      <c r="K10" s="34">
        <v>0</v>
      </c>
      <c r="L10" s="34">
        <v>0</v>
      </c>
      <c r="M10" s="34">
        <v>0</v>
      </c>
    </row>
    <row r="11" spans="1:13" ht="15.95" customHeight="1" x14ac:dyDescent="0.2">
      <c r="A11" s="30" t="s">
        <v>166</v>
      </c>
      <c r="B11" s="30" t="s">
        <v>167</v>
      </c>
      <c r="C11" s="31">
        <v>0</v>
      </c>
      <c r="D11" s="31">
        <v>2</v>
      </c>
      <c r="E11" s="31">
        <v>2</v>
      </c>
      <c r="F11" s="31"/>
      <c r="G11" s="31">
        <v>0</v>
      </c>
      <c r="H11" s="31">
        <v>2</v>
      </c>
      <c r="I11" s="31">
        <v>2</v>
      </c>
      <c r="J11" s="31"/>
      <c r="K11" s="34">
        <v>0</v>
      </c>
      <c r="L11" s="34">
        <v>1</v>
      </c>
      <c r="M11" s="34">
        <v>1</v>
      </c>
    </row>
    <row r="12" spans="1:13" ht="15.95" customHeight="1" x14ac:dyDescent="0.2">
      <c r="A12" s="30" t="s">
        <v>168</v>
      </c>
      <c r="B12" s="30" t="s">
        <v>169</v>
      </c>
      <c r="C12" s="31">
        <v>0</v>
      </c>
      <c r="D12" s="31">
        <v>0</v>
      </c>
      <c r="E12" s="31">
        <v>0</v>
      </c>
      <c r="F12" s="31"/>
      <c r="G12" s="31">
        <v>0</v>
      </c>
      <c r="H12" s="31">
        <v>0</v>
      </c>
      <c r="I12" s="31">
        <v>0</v>
      </c>
      <c r="J12" s="31"/>
      <c r="K12" s="34">
        <v>0</v>
      </c>
      <c r="L12" s="34">
        <v>0</v>
      </c>
      <c r="M12" s="34">
        <v>0</v>
      </c>
    </row>
    <row r="13" spans="1:13" ht="15.95" customHeight="1" x14ac:dyDescent="0.2">
      <c r="A13" s="30" t="s">
        <v>170</v>
      </c>
      <c r="B13" s="30" t="s">
        <v>171</v>
      </c>
      <c r="C13" s="31">
        <v>39</v>
      </c>
      <c r="D13" s="31">
        <v>100</v>
      </c>
      <c r="E13" s="31">
        <v>139</v>
      </c>
      <c r="F13" s="31"/>
      <c r="G13" s="31">
        <v>106</v>
      </c>
      <c r="H13" s="31">
        <v>761</v>
      </c>
      <c r="I13" s="31">
        <v>867</v>
      </c>
      <c r="J13" s="31"/>
      <c r="K13" s="34">
        <v>2.65</v>
      </c>
      <c r="L13" s="34">
        <v>7.4607843137254903</v>
      </c>
      <c r="M13" s="34">
        <v>6.105633802816901</v>
      </c>
    </row>
    <row r="14" spans="1:13" ht="15.95" customHeight="1" x14ac:dyDescent="0.2">
      <c r="A14" s="30" t="s">
        <v>172</v>
      </c>
      <c r="B14" s="30" t="s">
        <v>173</v>
      </c>
      <c r="C14" s="31">
        <v>3</v>
      </c>
      <c r="D14" s="31">
        <v>7</v>
      </c>
      <c r="E14" s="31">
        <v>10</v>
      </c>
      <c r="F14" s="31"/>
      <c r="G14" s="31">
        <v>3</v>
      </c>
      <c r="H14" s="31">
        <v>264</v>
      </c>
      <c r="I14" s="31">
        <v>267</v>
      </c>
      <c r="J14" s="31"/>
      <c r="K14" s="34">
        <v>1</v>
      </c>
      <c r="L14" s="34">
        <v>37.714285714285715</v>
      </c>
      <c r="M14" s="34">
        <v>26.7</v>
      </c>
    </row>
    <row r="15" spans="1:13" ht="15.95" customHeight="1" x14ac:dyDescent="0.2">
      <c r="A15" s="35" t="s">
        <v>174</v>
      </c>
      <c r="B15" s="35" t="s">
        <v>175</v>
      </c>
      <c r="C15" s="36">
        <v>3154</v>
      </c>
      <c r="D15" s="36">
        <v>1511</v>
      </c>
      <c r="E15" s="36">
        <v>4665</v>
      </c>
      <c r="F15" s="36"/>
      <c r="G15" s="36">
        <v>14583</v>
      </c>
      <c r="H15" s="36">
        <v>54082</v>
      </c>
      <c r="I15" s="36">
        <v>68665</v>
      </c>
      <c r="J15" s="36"/>
      <c r="K15" s="39">
        <v>4.6192587899904973</v>
      </c>
      <c r="L15" s="39">
        <v>35.674142480211081</v>
      </c>
      <c r="M15" s="39">
        <v>14.69398673229189</v>
      </c>
    </row>
    <row r="16" spans="1:13" ht="15.95" customHeight="1" x14ac:dyDescent="0.2">
      <c r="A16" s="35" t="s">
        <v>176</v>
      </c>
      <c r="B16" s="35" t="s">
        <v>177</v>
      </c>
      <c r="C16" s="36">
        <v>38</v>
      </c>
      <c r="D16" s="36">
        <v>132</v>
      </c>
      <c r="E16" s="36">
        <v>170</v>
      </c>
      <c r="F16" s="36"/>
      <c r="G16" s="36">
        <v>154</v>
      </c>
      <c r="H16" s="36">
        <v>1987</v>
      </c>
      <c r="I16" s="36">
        <v>2141</v>
      </c>
      <c r="J16" s="36"/>
      <c r="K16" s="39">
        <v>4.0526315789473681</v>
      </c>
      <c r="L16" s="39">
        <v>15.053030303030303</v>
      </c>
      <c r="M16" s="39">
        <v>12.594117647058823</v>
      </c>
    </row>
    <row r="17" spans="1:13" ht="15.95" customHeight="1" x14ac:dyDescent="0.2">
      <c r="A17" s="35" t="s">
        <v>178</v>
      </c>
      <c r="B17" s="35" t="s">
        <v>179</v>
      </c>
      <c r="C17" s="36">
        <v>0</v>
      </c>
      <c r="D17" s="36">
        <v>1</v>
      </c>
      <c r="E17" s="36">
        <v>1</v>
      </c>
      <c r="F17" s="36"/>
      <c r="G17" s="36">
        <v>0</v>
      </c>
      <c r="H17" s="36">
        <v>0</v>
      </c>
      <c r="I17" s="36">
        <v>0</v>
      </c>
      <c r="J17" s="36"/>
      <c r="K17" s="39">
        <v>0</v>
      </c>
      <c r="L17" s="39">
        <v>0</v>
      </c>
      <c r="M17" s="39">
        <v>0</v>
      </c>
    </row>
    <row r="18" spans="1:13" ht="15.95" customHeight="1" x14ac:dyDescent="0.2">
      <c r="A18" s="35" t="s">
        <v>180</v>
      </c>
      <c r="B18" s="35" t="s">
        <v>181</v>
      </c>
      <c r="C18" s="36">
        <v>915</v>
      </c>
      <c r="D18" s="36">
        <v>280</v>
      </c>
      <c r="E18" s="36">
        <v>1195</v>
      </c>
      <c r="F18" s="36"/>
      <c r="G18" s="36">
        <v>3060</v>
      </c>
      <c r="H18" s="36">
        <v>3985</v>
      </c>
      <c r="I18" s="36">
        <v>7045</v>
      </c>
      <c r="J18" s="36"/>
      <c r="K18" s="39">
        <v>3.3009708737864076</v>
      </c>
      <c r="L18" s="39">
        <v>14.081272084805654</v>
      </c>
      <c r="M18" s="39">
        <v>5.8223140495867769</v>
      </c>
    </row>
    <row r="19" spans="1:13" ht="15.95" customHeight="1" x14ac:dyDescent="0.2">
      <c r="A19" s="35" t="s">
        <v>182</v>
      </c>
      <c r="B19" s="35" t="s">
        <v>183</v>
      </c>
      <c r="C19" s="36">
        <v>3325</v>
      </c>
      <c r="D19" s="36">
        <v>1291</v>
      </c>
      <c r="E19" s="36">
        <v>4616</v>
      </c>
      <c r="F19" s="36"/>
      <c r="G19" s="36">
        <v>10216</v>
      </c>
      <c r="H19" s="36">
        <v>20046</v>
      </c>
      <c r="I19" s="36">
        <v>30262</v>
      </c>
      <c r="J19" s="36"/>
      <c r="K19" s="39">
        <v>3.0771084337349399</v>
      </c>
      <c r="L19" s="39">
        <v>15.467592592592593</v>
      </c>
      <c r="M19" s="39">
        <v>6.5558925476603118</v>
      </c>
    </row>
    <row r="20" spans="1:13" ht="15.95" customHeight="1" x14ac:dyDescent="0.2">
      <c r="A20" s="35" t="s">
        <v>184</v>
      </c>
      <c r="B20" s="35" t="s">
        <v>185</v>
      </c>
      <c r="C20" s="36">
        <v>649</v>
      </c>
      <c r="D20" s="36">
        <v>266</v>
      </c>
      <c r="E20" s="36">
        <v>915</v>
      </c>
      <c r="F20" s="36"/>
      <c r="G20" s="36">
        <v>3022</v>
      </c>
      <c r="H20" s="36">
        <v>6989</v>
      </c>
      <c r="I20" s="36">
        <v>10011</v>
      </c>
      <c r="J20" s="36"/>
      <c r="K20" s="39">
        <v>4.678018575851393</v>
      </c>
      <c r="L20" s="39">
        <v>26.574144486692017</v>
      </c>
      <c r="M20" s="39">
        <v>11.013201320132014</v>
      </c>
    </row>
    <row r="21" spans="1:13" ht="15.95" customHeight="1" x14ac:dyDescent="0.2">
      <c r="A21" s="35" t="s">
        <v>186</v>
      </c>
      <c r="B21" s="35" t="s">
        <v>187</v>
      </c>
      <c r="C21" s="36">
        <v>1631</v>
      </c>
      <c r="D21" s="36">
        <v>367</v>
      </c>
      <c r="E21" s="36">
        <v>1998</v>
      </c>
      <c r="F21" s="36"/>
      <c r="G21" s="36">
        <v>4258</v>
      </c>
      <c r="H21" s="36">
        <v>6243</v>
      </c>
      <c r="I21" s="36">
        <v>10501</v>
      </c>
      <c r="J21" s="36"/>
      <c r="K21" s="39">
        <v>2.6090686274509802</v>
      </c>
      <c r="L21" s="39">
        <v>16.918699186991869</v>
      </c>
      <c r="M21" s="39">
        <v>5.2478760619690155</v>
      </c>
    </row>
    <row r="22" spans="1:13" ht="15.95" customHeight="1" x14ac:dyDescent="0.2">
      <c r="A22" s="35" t="s">
        <v>188</v>
      </c>
      <c r="B22" s="35" t="s">
        <v>189</v>
      </c>
      <c r="C22" s="36">
        <v>143</v>
      </c>
      <c r="D22" s="36">
        <v>181</v>
      </c>
      <c r="E22" s="36">
        <v>324</v>
      </c>
      <c r="F22" s="36"/>
      <c r="G22" s="36">
        <v>731</v>
      </c>
      <c r="H22" s="36">
        <v>4585</v>
      </c>
      <c r="I22" s="36">
        <v>5316</v>
      </c>
      <c r="J22" s="36"/>
      <c r="K22" s="39">
        <v>5.0763888888888893</v>
      </c>
      <c r="L22" s="39">
        <v>24.518716577540108</v>
      </c>
      <c r="M22" s="39">
        <v>16.060422960725077</v>
      </c>
    </row>
    <row r="23" spans="1:13" ht="15.95" customHeight="1" x14ac:dyDescent="0.2">
      <c r="A23" s="35" t="s">
        <v>190</v>
      </c>
      <c r="B23" s="35" t="s">
        <v>191</v>
      </c>
      <c r="C23" s="36">
        <v>902</v>
      </c>
      <c r="D23" s="36">
        <v>440</v>
      </c>
      <c r="E23" s="36">
        <v>1342</v>
      </c>
      <c r="F23" s="36"/>
      <c r="G23" s="36">
        <v>3496</v>
      </c>
      <c r="H23" s="36">
        <v>5147</v>
      </c>
      <c r="I23" s="36">
        <v>8643</v>
      </c>
      <c r="J23" s="36"/>
      <c r="K23" s="39">
        <v>3.8502202643171808</v>
      </c>
      <c r="L23" s="39">
        <v>11.644796380090497</v>
      </c>
      <c r="M23" s="39">
        <v>6.402222222222222</v>
      </c>
    </row>
    <row r="24" spans="1:13" ht="15.95" customHeight="1" x14ac:dyDescent="0.2">
      <c r="A24" s="35" t="s">
        <v>192</v>
      </c>
      <c r="B24" s="35" t="s">
        <v>193</v>
      </c>
      <c r="C24" s="36">
        <v>1</v>
      </c>
      <c r="D24" s="36">
        <v>10</v>
      </c>
      <c r="E24" s="36">
        <v>11</v>
      </c>
      <c r="F24" s="36"/>
      <c r="G24" s="36">
        <v>1</v>
      </c>
      <c r="H24" s="36">
        <v>158</v>
      </c>
      <c r="I24" s="36">
        <v>159</v>
      </c>
      <c r="J24" s="36"/>
      <c r="K24" s="39">
        <v>1</v>
      </c>
      <c r="L24" s="39">
        <v>15.8</v>
      </c>
      <c r="M24" s="39">
        <v>14.454545454545455</v>
      </c>
    </row>
    <row r="25" spans="1:13" ht="15.95" customHeight="1" x14ac:dyDescent="0.2">
      <c r="A25" s="35" t="s">
        <v>194</v>
      </c>
      <c r="B25" s="35" t="s">
        <v>195</v>
      </c>
      <c r="C25" s="36">
        <v>126</v>
      </c>
      <c r="D25" s="36">
        <v>369</v>
      </c>
      <c r="E25" s="36">
        <v>495</v>
      </c>
      <c r="F25" s="36"/>
      <c r="G25" s="36">
        <v>711</v>
      </c>
      <c r="H25" s="36">
        <v>10348</v>
      </c>
      <c r="I25" s="36">
        <v>11059</v>
      </c>
      <c r="J25" s="36"/>
      <c r="K25" s="39">
        <v>5.7338709677419351</v>
      </c>
      <c r="L25" s="39">
        <v>28.350684931506848</v>
      </c>
      <c r="M25" s="39">
        <v>22.61554192229039</v>
      </c>
    </row>
    <row r="26" spans="1:13" ht="15.95" customHeight="1" x14ac:dyDescent="0.2">
      <c r="A26" s="35" t="s">
        <v>196</v>
      </c>
      <c r="B26" s="35" t="s">
        <v>197</v>
      </c>
      <c r="C26" s="36">
        <v>4</v>
      </c>
      <c r="D26" s="36">
        <v>41</v>
      </c>
      <c r="E26" s="36">
        <v>45</v>
      </c>
      <c r="F26" s="36"/>
      <c r="G26" s="36">
        <v>12</v>
      </c>
      <c r="H26" s="36">
        <v>3839</v>
      </c>
      <c r="I26" s="36">
        <v>3851</v>
      </c>
      <c r="J26" s="36"/>
      <c r="K26" s="39">
        <v>3</v>
      </c>
      <c r="L26" s="39">
        <v>93.634146341463421</v>
      </c>
      <c r="M26" s="39">
        <v>85.577777777777783</v>
      </c>
    </row>
    <row r="27" spans="1:13" ht="15.95" customHeight="1" x14ac:dyDescent="0.2">
      <c r="A27" s="35" t="s">
        <v>198</v>
      </c>
      <c r="B27" s="35" t="s">
        <v>199</v>
      </c>
      <c r="C27" s="36">
        <v>510</v>
      </c>
      <c r="D27" s="36">
        <v>571</v>
      </c>
      <c r="E27" s="36">
        <v>1081</v>
      </c>
      <c r="F27" s="36"/>
      <c r="G27" s="36">
        <v>2833</v>
      </c>
      <c r="H27" s="36">
        <v>14825</v>
      </c>
      <c r="I27" s="36">
        <v>17658</v>
      </c>
      <c r="J27" s="36"/>
      <c r="K27" s="39">
        <v>5.5440313111545985</v>
      </c>
      <c r="L27" s="39">
        <v>25.827526132404181</v>
      </c>
      <c r="M27" s="39">
        <v>16.274654377880186</v>
      </c>
    </row>
    <row r="28" spans="1:13" ht="15.95" customHeight="1" x14ac:dyDescent="0.2">
      <c r="A28" s="35" t="s">
        <v>200</v>
      </c>
      <c r="B28" s="35" t="s">
        <v>201</v>
      </c>
      <c r="C28" s="36">
        <v>856</v>
      </c>
      <c r="D28" s="36">
        <v>609</v>
      </c>
      <c r="E28" s="36">
        <v>1465</v>
      </c>
      <c r="F28" s="36"/>
      <c r="G28" s="36">
        <v>3116</v>
      </c>
      <c r="H28" s="36">
        <v>31115</v>
      </c>
      <c r="I28" s="36">
        <v>34231</v>
      </c>
      <c r="J28" s="36"/>
      <c r="K28" s="39">
        <v>3.6359393232205366</v>
      </c>
      <c r="L28" s="39">
        <v>50.758564437194124</v>
      </c>
      <c r="M28" s="39">
        <v>23.28639455782313</v>
      </c>
    </row>
    <row r="29" spans="1:13" ht="15.95" customHeight="1" x14ac:dyDescent="0.2">
      <c r="A29" s="35" t="s">
        <v>202</v>
      </c>
      <c r="B29" s="35" t="s">
        <v>203</v>
      </c>
      <c r="C29" s="36">
        <v>75</v>
      </c>
      <c r="D29" s="36">
        <v>171</v>
      </c>
      <c r="E29" s="36">
        <v>246</v>
      </c>
      <c r="F29" s="36"/>
      <c r="G29" s="36">
        <v>531</v>
      </c>
      <c r="H29" s="36">
        <v>7307</v>
      </c>
      <c r="I29" s="36">
        <v>7838</v>
      </c>
      <c r="J29" s="36"/>
      <c r="K29" s="39">
        <v>6.8076923076923075</v>
      </c>
      <c r="L29" s="39">
        <v>42.482558139534881</v>
      </c>
      <c r="M29" s="39">
        <v>31.352</v>
      </c>
    </row>
    <row r="30" spans="1:13" ht="15.95" customHeight="1" x14ac:dyDescent="0.2">
      <c r="A30" s="35" t="s">
        <v>204</v>
      </c>
      <c r="B30" s="35" t="s">
        <v>205</v>
      </c>
      <c r="C30" s="36">
        <v>7050</v>
      </c>
      <c r="D30" s="36">
        <v>3336</v>
      </c>
      <c r="E30" s="36">
        <v>10386</v>
      </c>
      <c r="F30" s="36"/>
      <c r="G30" s="36">
        <v>29751</v>
      </c>
      <c r="H30" s="36">
        <v>57285</v>
      </c>
      <c r="I30" s="36">
        <v>87036</v>
      </c>
      <c r="J30" s="36"/>
      <c r="K30" s="39">
        <v>4.2122327622823166</v>
      </c>
      <c r="L30" s="39">
        <v>17.228571428571428</v>
      </c>
      <c r="M30" s="39">
        <v>8.3785136696187905</v>
      </c>
    </row>
    <row r="31" spans="1:13" ht="15.95" customHeight="1" x14ac:dyDescent="0.2">
      <c r="A31" s="35" t="s">
        <v>206</v>
      </c>
      <c r="B31" s="35" t="s">
        <v>207</v>
      </c>
      <c r="C31" s="36">
        <v>412</v>
      </c>
      <c r="D31" s="36">
        <v>548</v>
      </c>
      <c r="E31" s="36">
        <v>960</v>
      </c>
      <c r="F31" s="36"/>
      <c r="G31" s="36">
        <v>1335</v>
      </c>
      <c r="H31" s="36">
        <v>11004</v>
      </c>
      <c r="I31" s="36">
        <v>12339</v>
      </c>
      <c r="J31" s="36"/>
      <c r="K31" s="39">
        <v>3.2091346153846154</v>
      </c>
      <c r="L31" s="39">
        <v>19.898734177215189</v>
      </c>
      <c r="M31" s="39">
        <v>12.73374613003096</v>
      </c>
    </row>
    <row r="32" spans="1:13" ht="15.95" customHeight="1" x14ac:dyDescent="0.2">
      <c r="A32" s="35" t="s">
        <v>208</v>
      </c>
      <c r="B32" s="35" t="s">
        <v>209</v>
      </c>
      <c r="C32" s="36">
        <v>653</v>
      </c>
      <c r="D32" s="36">
        <v>578</v>
      </c>
      <c r="E32" s="36">
        <v>1231</v>
      </c>
      <c r="F32" s="36"/>
      <c r="G32" s="36">
        <v>2909</v>
      </c>
      <c r="H32" s="36">
        <v>16746</v>
      </c>
      <c r="I32" s="36">
        <v>19655</v>
      </c>
      <c r="J32" s="36"/>
      <c r="K32" s="39">
        <v>4.4075757575757573</v>
      </c>
      <c r="L32" s="39">
        <v>28.773195876288661</v>
      </c>
      <c r="M32" s="39">
        <v>15.825281803542673</v>
      </c>
    </row>
    <row r="33" spans="1:13" ht="15.95" customHeight="1" x14ac:dyDescent="0.2">
      <c r="A33" s="35" t="s">
        <v>210</v>
      </c>
      <c r="B33" s="35" t="s">
        <v>211</v>
      </c>
      <c r="C33" s="36">
        <v>1642</v>
      </c>
      <c r="D33" s="36">
        <v>2604</v>
      </c>
      <c r="E33" s="36">
        <v>4246</v>
      </c>
      <c r="F33" s="36"/>
      <c r="G33" s="36">
        <v>7096</v>
      </c>
      <c r="H33" s="36">
        <v>93305</v>
      </c>
      <c r="I33" s="36">
        <v>100401</v>
      </c>
      <c r="J33" s="36"/>
      <c r="K33" s="39">
        <v>4.2389486260454001</v>
      </c>
      <c r="L33" s="39">
        <v>35.262660619803476</v>
      </c>
      <c r="M33" s="39">
        <v>23.240972222222222</v>
      </c>
    </row>
    <row r="34" spans="1:13" ht="15.95" customHeight="1" x14ac:dyDescent="0.2">
      <c r="A34" s="35" t="s">
        <v>212</v>
      </c>
      <c r="B34" s="35" t="s">
        <v>213</v>
      </c>
      <c r="C34" s="36">
        <v>179</v>
      </c>
      <c r="D34" s="36">
        <v>223</v>
      </c>
      <c r="E34" s="36">
        <v>402</v>
      </c>
      <c r="F34" s="36"/>
      <c r="G34" s="36">
        <v>834</v>
      </c>
      <c r="H34" s="36">
        <v>13289</v>
      </c>
      <c r="I34" s="36">
        <v>14123</v>
      </c>
      <c r="J34" s="36"/>
      <c r="K34" s="39">
        <v>4.6077348066298338</v>
      </c>
      <c r="L34" s="39">
        <v>58.541850220264315</v>
      </c>
      <c r="M34" s="39">
        <v>34.615196078431374</v>
      </c>
    </row>
    <row r="35" spans="1:13" ht="15.95" customHeight="1" x14ac:dyDescent="0.2">
      <c r="A35" s="35" t="s">
        <v>214</v>
      </c>
      <c r="B35" s="35" t="s">
        <v>215</v>
      </c>
      <c r="C35" s="36">
        <v>185</v>
      </c>
      <c r="D35" s="36">
        <v>166</v>
      </c>
      <c r="E35" s="36">
        <v>351</v>
      </c>
      <c r="F35" s="36"/>
      <c r="G35" s="36">
        <v>650</v>
      </c>
      <c r="H35" s="36">
        <v>5447</v>
      </c>
      <c r="I35" s="36">
        <v>6097</v>
      </c>
      <c r="J35" s="36"/>
      <c r="K35" s="39">
        <v>3.4391534391534391</v>
      </c>
      <c r="L35" s="39">
        <v>33.012121212121215</v>
      </c>
      <c r="M35" s="39">
        <v>17.22316384180791</v>
      </c>
    </row>
    <row r="36" spans="1:13" ht="15.95" customHeight="1" x14ac:dyDescent="0.2">
      <c r="A36" s="35" t="s">
        <v>216</v>
      </c>
      <c r="B36" s="35" t="s">
        <v>217</v>
      </c>
      <c r="C36" s="36">
        <v>1049</v>
      </c>
      <c r="D36" s="36">
        <v>389</v>
      </c>
      <c r="E36" s="36">
        <v>1438</v>
      </c>
      <c r="F36" s="36"/>
      <c r="G36" s="36">
        <v>3829</v>
      </c>
      <c r="H36" s="36">
        <v>6203</v>
      </c>
      <c r="I36" s="36">
        <v>10032</v>
      </c>
      <c r="J36" s="36"/>
      <c r="K36" s="39">
        <v>3.6536259541984735</v>
      </c>
      <c r="L36" s="39">
        <v>15.905128205128205</v>
      </c>
      <c r="M36" s="39">
        <v>6.9763560500695414</v>
      </c>
    </row>
    <row r="37" spans="1:13" ht="15.95" customHeight="1" x14ac:dyDescent="0.2">
      <c r="A37" s="35" t="s">
        <v>218</v>
      </c>
      <c r="B37" s="35" t="s">
        <v>219</v>
      </c>
      <c r="C37" s="36">
        <v>2181</v>
      </c>
      <c r="D37" s="36">
        <v>520</v>
      </c>
      <c r="E37" s="36">
        <v>2701</v>
      </c>
      <c r="F37" s="36"/>
      <c r="G37" s="36">
        <v>4580</v>
      </c>
      <c r="H37" s="36">
        <v>7472</v>
      </c>
      <c r="I37" s="36">
        <v>12052</v>
      </c>
      <c r="J37" s="36"/>
      <c r="K37" s="39">
        <v>2.0989917506874427</v>
      </c>
      <c r="L37" s="39">
        <v>14.178368121442125</v>
      </c>
      <c r="M37" s="39">
        <v>4.448874123292728</v>
      </c>
    </row>
    <row r="38" spans="1:13" ht="15.95" customHeight="1" x14ac:dyDescent="0.2">
      <c r="A38" s="35" t="s">
        <v>220</v>
      </c>
      <c r="B38" s="35" t="s">
        <v>221</v>
      </c>
      <c r="C38" s="36">
        <v>2470</v>
      </c>
      <c r="D38" s="36">
        <v>803</v>
      </c>
      <c r="E38" s="36">
        <v>3273</v>
      </c>
      <c r="F38" s="36"/>
      <c r="G38" s="36">
        <v>6289</v>
      </c>
      <c r="H38" s="36">
        <v>9013</v>
      </c>
      <c r="I38" s="36">
        <v>15302</v>
      </c>
      <c r="J38" s="36"/>
      <c r="K38" s="39">
        <v>2.5575437169581132</v>
      </c>
      <c r="L38" s="39">
        <v>11.252184769038701</v>
      </c>
      <c r="M38" s="39">
        <v>4.6938650306748464</v>
      </c>
    </row>
    <row r="39" spans="1:13" ht="15.95" customHeight="1" x14ac:dyDescent="0.2">
      <c r="A39" s="30" t="s">
        <v>222</v>
      </c>
      <c r="B39" s="30" t="s">
        <v>223</v>
      </c>
      <c r="C39" s="31">
        <v>7</v>
      </c>
      <c r="D39" s="31">
        <v>805</v>
      </c>
      <c r="E39" s="31">
        <v>812</v>
      </c>
      <c r="F39" s="31"/>
      <c r="G39" s="31">
        <v>14</v>
      </c>
      <c r="H39" s="31">
        <v>19319</v>
      </c>
      <c r="I39" s="31">
        <v>19333</v>
      </c>
      <c r="J39" s="31"/>
      <c r="K39" s="34">
        <v>2</v>
      </c>
      <c r="L39" s="34">
        <v>23.821208384710236</v>
      </c>
      <c r="M39" s="34">
        <v>23.634474327628361</v>
      </c>
    </row>
    <row r="40" spans="1:13" ht="15.95" customHeight="1" x14ac:dyDescent="0.2">
      <c r="A40" s="35" t="s">
        <v>224</v>
      </c>
      <c r="B40" s="35" t="s">
        <v>225</v>
      </c>
      <c r="C40" s="36">
        <v>1</v>
      </c>
      <c r="D40" s="36">
        <v>45</v>
      </c>
      <c r="E40" s="36">
        <v>46</v>
      </c>
      <c r="F40" s="36"/>
      <c r="G40" s="36">
        <v>0</v>
      </c>
      <c r="H40" s="36">
        <v>3485</v>
      </c>
      <c r="I40" s="36">
        <v>3485</v>
      </c>
      <c r="J40" s="36"/>
      <c r="K40" s="39">
        <v>0</v>
      </c>
      <c r="L40" s="39">
        <v>79.204545454545453</v>
      </c>
      <c r="M40" s="39">
        <v>77.444444444444443</v>
      </c>
    </row>
    <row r="41" spans="1:13" ht="15.95" customHeight="1" x14ac:dyDescent="0.2">
      <c r="A41" s="35" t="s">
        <v>226</v>
      </c>
      <c r="B41" s="35" t="s">
        <v>227</v>
      </c>
      <c r="C41" s="36">
        <v>100</v>
      </c>
      <c r="D41" s="36">
        <v>45</v>
      </c>
      <c r="E41" s="36">
        <v>145</v>
      </c>
      <c r="F41" s="36"/>
      <c r="G41" s="36">
        <v>394</v>
      </c>
      <c r="H41" s="36">
        <v>471</v>
      </c>
      <c r="I41" s="36">
        <v>865</v>
      </c>
      <c r="J41" s="36"/>
      <c r="K41" s="39">
        <v>3.9797979797979797</v>
      </c>
      <c r="L41" s="39">
        <v>10.239130434782609</v>
      </c>
      <c r="M41" s="39">
        <v>5.9655172413793105</v>
      </c>
    </row>
    <row r="42" spans="1:13" ht="15.95" customHeight="1" x14ac:dyDescent="0.2">
      <c r="A42" s="35" t="s">
        <v>228</v>
      </c>
      <c r="B42" s="35" t="s">
        <v>229</v>
      </c>
      <c r="C42" s="36">
        <v>95</v>
      </c>
      <c r="D42" s="36">
        <v>248</v>
      </c>
      <c r="E42" s="36">
        <v>343</v>
      </c>
      <c r="F42" s="36"/>
      <c r="G42" s="36">
        <v>460</v>
      </c>
      <c r="H42" s="36">
        <v>7923</v>
      </c>
      <c r="I42" s="36">
        <v>8383</v>
      </c>
      <c r="J42" s="36"/>
      <c r="K42" s="39">
        <v>4.8936170212765955</v>
      </c>
      <c r="L42" s="39">
        <v>31.31620553359684</v>
      </c>
      <c r="M42" s="39">
        <v>24.158501440922191</v>
      </c>
    </row>
    <row r="43" spans="1:13" ht="15.95" customHeight="1" x14ac:dyDescent="0.2">
      <c r="A43" s="35" t="s">
        <v>230</v>
      </c>
      <c r="B43" s="35" t="s">
        <v>231</v>
      </c>
      <c r="C43" s="36">
        <v>19</v>
      </c>
      <c r="D43" s="36">
        <v>39</v>
      </c>
      <c r="E43" s="36">
        <v>58</v>
      </c>
      <c r="F43" s="36"/>
      <c r="G43" s="36">
        <v>46</v>
      </c>
      <c r="H43" s="36">
        <v>894</v>
      </c>
      <c r="I43" s="36">
        <v>940</v>
      </c>
      <c r="J43" s="36"/>
      <c r="K43" s="39">
        <v>2.4210526315789473</v>
      </c>
      <c r="L43" s="39">
        <v>21.804878048780488</v>
      </c>
      <c r="M43" s="39">
        <v>15.666666666666666</v>
      </c>
    </row>
    <row r="44" spans="1:13" ht="15.95" customHeight="1" x14ac:dyDescent="0.2">
      <c r="A44" s="30" t="s">
        <v>232</v>
      </c>
      <c r="B44" s="30" t="s">
        <v>233</v>
      </c>
      <c r="C44" s="31">
        <v>7369</v>
      </c>
      <c r="D44" s="31">
        <v>9028</v>
      </c>
      <c r="E44" s="31">
        <v>16397</v>
      </c>
      <c r="F44" s="31"/>
      <c r="G44" s="31">
        <v>14622</v>
      </c>
      <c r="H44" s="31">
        <v>31996</v>
      </c>
      <c r="I44" s="31">
        <v>46618</v>
      </c>
      <c r="J44" s="31"/>
      <c r="K44" s="34">
        <v>1.9690277403716672</v>
      </c>
      <c r="L44" s="34">
        <v>3.5044906900328585</v>
      </c>
      <c r="M44" s="34">
        <v>2.8157767576709349</v>
      </c>
    </row>
    <row r="45" spans="1:13" ht="15.95" customHeight="1" x14ac:dyDescent="0.2">
      <c r="A45" s="30" t="s">
        <v>234</v>
      </c>
      <c r="B45" s="30" t="s">
        <v>235</v>
      </c>
      <c r="C45" s="31">
        <v>253</v>
      </c>
      <c r="D45" s="31">
        <v>444</v>
      </c>
      <c r="E45" s="31">
        <v>697</v>
      </c>
      <c r="F45" s="31"/>
      <c r="G45" s="31">
        <v>868</v>
      </c>
      <c r="H45" s="31">
        <v>8736</v>
      </c>
      <c r="I45" s="31">
        <v>9604</v>
      </c>
      <c r="J45" s="31"/>
      <c r="K45" s="34">
        <v>3.4039215686274509</v>
      </c>
      <c r="L45" s="34">
        <v>19.631460674157303</v>
      </c>
      <c r="M45" s="34">
        <v>13.72</v>
      </c>
    </row>
    <row r="46" spans="1:13" ht="15.95" customHeight="1" x14ac:dyDescent="0.2">
      <c r="A46" s="30" t="s">
        <v>236</v>
      </c>
      <c r="B46" s="30" t="s">
        <v>237</v>
      </c>
      <c r="C46" s="31">
        <v>44339</v>
      </c>
      <c r="D46" s="31">
        <v>4578</v>
      </c>
      <c r="E46" s="31">
        <v>48917</v>
      </c>
      <c r="F46" s="31"/>
      <c r="G46" s="31">
        <v>70823</v>
      </c>
      <c r="H46" s="31">
        <v>29306</v>
      </c>
      <c r="I46" s="31">
        <v>100129</v>
      </c>
      <c r="J46" s="31"/>
      <c r="K46" s="34">
        <v>1.5909560607422051</v>
      </c>
      <c r="L46" s="34">
        <v>6.4352217830478704</v>
      </c>
      <c r="M46" s="34">
        <v>2.04053393111881</v>
      </c>
    </row>
    <row r="47" spans="1:13" ht="15.95" customHeight="1" x14ac:dyDescent="0.2">
      <c r="A47" s="35" t="s">
        <v>238</v>
      </c>
      <c r="B47" s="35" t="s">
        <v>239</v>
      </c>
      <c r="C47" s="36">
        <v>5869</v>
      </c>
      <c r="D47" s="36">
        <v>4840</v>
      </c>
      <c r="E47" s="36">
        <v>10709</v>
      </c>
      <c r="F47" s="36"/>
      <c r="G47" s="36">
        <v>17548</v>
      </c>
      <c r="H47" s="36">
        <v>20179</v>
      </c>
      <c r="I47" s="36">
        <v>37727</v>
      </c>
      <c r="J47" s="36"/>
      <c r="K47" s="39">
        <v>2.987910778137238</v>
      </c>
      <c r="L47" s="39">
        <v>4.1899916943521598</v>
      </c>
      <c r="M47" s="39">
        <v>3.5295163251941246</v>
      </c>
    </row>
    <row r="48" spans="1:13" ht="15.95" customHeight="1" x14ac:dyDescent="0.2">
      <c r="A48" s="35" t="s">
        <v>240</v>
      </c>
      <c r="B48" s="35" t="s">
        <v>241</v>
      </c>
      <c r="C48" s="36">
        <v>132</v>
      </c>
      <c r="D48" s="36">
        <v>35380</v>
      </c>
      <c r="E48" s="36">
        <v>35512</v>
      </c>
      <c r="F48" s="36"/>
      <c r="G48" s="36">
        <v>501</v>
      </c>
      <c r="H48" s="36">
        <v>113437</v>
      </c>
      <c r="I48" s="36">
        <v>113938</v>
      </c>
      <c r="J48" s="36"/>
      <c r="K48" s="39">
        <v>3.7669172932330826</v>
      </c>
      <c r="L48" s="39">
        <v>3.1924408296513103</v>
      </c>
      <c r="M48" s="39">
        <v>3.1945830763191836</v>
      </c>
    </row>
    <row r="49" spans="1:13" ht="15.95" customHeight="1" x14ac:dyDescent="0.2">
      <c r="A49" s="35" t="s">
        <v>242</v>
      </c>
      <c r="B49" s="35" t="s">
        <v>243</v>
      </c>
      <c r="C49" s="36">
        <v>352</v>
      </c>
      <c r="D49" s="36">
        <v>45315</v>
      </c>
      <c r="E49" s="36">
        <v>45667</v>
      </c>
      <c r="F49" s="36"/>
      <c r="G49" s="36">
        <v>830</v>
      </c>
      <c r="H49" s="36">
        <v>147981</v>
      </c>
      <c r="I49" s="36">
        <v>148811</v>
      </c>
      <c r="J49" s="36"/>
      <c r="K49" s="39">
        <v>2.4198250728862973</v>
      </c>
      <c r="L49" s="39">
        <v>3.2532591729505134</v>
      </c>
      <c r="M49" s="39">
        <v>3.2470216015710234</v>
      </c>
    </row>
    <row r="50" spans="1:13" ht="15.95" customHeight="1" x14ac:dyDescent="0.2">
      <c r="A50" s="30" t="s">
        <v>244</v>
      </c>
      <c r="B50" s="30" t="s">
        <v>245</v>
      </c>
      <c r="C50" s="31">
        <v>9966</v>
      </c>
      <c r="D50" s="31">
        <v>1720</v>
      </c>
      <c r="E50" s="31">
        <v>11686</v>
      </c>
      <c r="F50" s="31"/>
      <c r="G50" s="31">
        <v>19817</v>
      </c>
      <c r="H50" s="31">
        <v>28516</v>
      </c>
      <c r="I50" s="31">
        <v>48333</v>
      </c>
      <c r="J50" s="31"/>
      <c r="K50" s="34">
        <v>1.9720370186088167</v>
      </c>
      <c r="L50" s="34">
        <v>16.843473124630833</v>
      </c>
      <c r="M50" s="34">
        <v>4.1162493612672462</v>
      </c>
    </row>
    <row r="51" spans="1:13" ht="15.95" customHeight="1" x14ac:dyDescent="0.2">
      <c r="A51" s="30" t="s">
        <v>246</v>
      </c>
      <c r="B51" s="30" t="s">
        <v>247</v>
      </c>
      <c r="C51" s="31">
        <v>2</v>
      </c>
      <c r="D51" s="31">
        <v>41</v>
      </c>
      <c r="E51" s="31">
        <v>43</v>
      </c>
      <c r="F51" s="31"/>
      <c r="G51" s="31">
        <v>7</v>
      </c>
      <c r="H51" s="31">
        <v>454</v>
      </c>
      <c r="I51" s="31">
        <v>461</v>
      </c>
      <c r="J51" s="31"/>
      <c r="K51" s="34">
        <v>1.4</v>
      </c>
      <c r="L51" s="34">
        <v>10.80952380952381</v>
      </c>
      <c r="M51" s="34">
        <v>9.8085106382978715</v>
      </c>
    </row>
    <row r="52" spans="1:13" ht="15.95" customHeight="1" x14ac:dyDescent="0.2">
      <c r="A52" s="30" t="s">
        <v>248</v>
      </c>
      <c r="B52" s="30" t="s">
        <v>249</v>
      </c>
      <c r="C52" s="31">
        <v>0</v>
      </c>
      <c r="D52" s="31">
        <v>9</v>
      </c>
      <c r="E52" s="31">
        <v>9</v>
      </c>
      <c r="F52" s="31"/>
      <c r="G52" s="31">
        <v>0</v>
      </c>
      <c r="H52" s="31">
        <v>30</v>
      </c>
      <c r="I52" s="31">
        <v>30</v>
      </c>
      <c r="J52" s="31"/>
      <c r="K52" s="34">
        <v>0</v>
      </c>
      <c r="L52" s="34">
        <v>3.3333333333333335</v>
      </c>
      <c r="M52" s="34">
        <v>3.3333333333333335</v>
      </c>
    </row>
    <row r="53" spans="1:13" ht="15.95" customHeight="1" x14ac:dyDescent="0.2">
      <c r="A53" s="30" t="s">
        <v>250</v>
      </c>
      <c r="B53" s="30" t="s">
        <v>251</v>
      </c>
      <c r="C53" s="31">
        <v>370</v>
      </c>
      <c r="D53" s="31">
        <v>1656</v>
      </c>
      <c r="E53" s="31">
        <v>2026</v>
      </c>
      <c r="F53" s="31"/>
      <c r="G53" s="31">
        <v>963</v>
      </c>
      <c r="H53" s="31">
        <v>41422</v>
      </c>
      <c r="I53" s="31">
        <v>42385</v>
      </c>
      <c r="J53" s="31"/>
      <c r="K53" s="34">
        <v>2.6675900277008311</v>
      </c>
      <c r="L53" s="34">
        <v>24.773923444976077</v>
      </c>
      <c r="M53" s="34">
        <v>20.848499754058043</v>
      </c>
    </row>
    <row r="54" spans="1:13" ht="15.95" customHeight="1" x14ac:dyDescent="0.2">
      <c r="A54" s="30" t="s">
        <v>252</v>
      </c>
      <c r="B54" s="30" t="s">
        <v>253</v>
      </c>
      <c r="C54" s="31">
        <v>54</v>
      </c>
      <c r="D54" s="31">
        <v>108</v>
      </c>
      <c r="E54" s="31">
        <v>162</v>
      </c>
      <c r="F54" s="31"/>
      <c r="G54" s="31">
        <v>133</v>
      </c>
      <c r="H54" s="31">
        <v>639</v>
      </c>
      <c r="I54" s="31">
        <v>772</v>
      </c>
      <c r="J54" s="31"/>
      <c r="K54" s="34">
        <v>2.418181818181818</v>
      </c>
      <c r="L54" s="34">
        <v>5.8623853211009171</v>
      </c>
      <c r="M54" s="34">
        <v>4.7073170731707314</v>
      </c>
    </row>
    <row r="55" spans="1:13" ht="15.95" customHeight="1" x14ac:dyDescent="0.2">
      <c r="A55" s="35" t="s">
        <v>254</v>
      </c>
      <c r="B55" s="35" t="s">
        <v>255</v>
      </c>
      <c r="C55" s="36">
        <v>1</v>
      </c>
      <c r="D55" s="36">
        <v>4515</v>
      </c>
      <c r="E55" s="36">
        <v>4516</v>
      </c>
      <c r="F55" s="36"/>
      <c r="G55" s="36">
        <v>1</v>
      </c>
      <c r="H55" s="36">
        <v>39474</v>
      </c>
      <c r="I55" s="36">
        <v>39475</v>
      </c>
      <c r="J55" s="36"/>
      <c r="K55" s="39">
        <v>1</v>
      </c>
      <c r="L55" s="39">
        <v>8.6889720449042489</v>
      </c>
      <c r="M55" s="39">
        <v>8.6872799295774641</v>
      </c>
    </row>
    <row r="56" spans="1:13" ht="15.95" customHeight="1" x14ac:dyDescent="0.2">
      <c r="A56" s="35" t="s">
        <v>256</v>
      </c>
      <c r="B56" s="35" t="s">
        <v>257</v>
      </c>
      <c r="C56" s="36">
        <v>4793</v>
      </c>
      <c r="D56" s="36">
        <v>20667</v>
      </c>
      <c r="E56" s="36">
        <v>25460</v>
      </c>
      <c r="F56" s="36"/>
      <c r="G56" s="36">
        <v>16126</v>
      </c>
      <c r="H56" s="36">
        <v>136635</v>
      </c>
      <c r="I56" s="36">
        <v>152761</v>
      </c>
      <c r="J56" s="36"/>
      <c r="K56" s="39">
        <v>3.3442554956449606</v>
      </c>
      <c r="L56" s="39">
        <v>6.6067888399980657</v>
      </c>
      <c r="M56" s="39">
        <v>5.9899227541857822</v>
      </c>
    </row>
    <row r="57" spans="1:13" ht="15.95" customHeight="1" x14ac:dyDescent="0.2">
      <c r="A57" s="30" t="s">
        <v>258</v>
      </c>
      <c r="B57" s="30" t="s">
        <v>259</v>
      </c>
      <c r="C57" s="31">
        <v>25</v>
      </c>
      <c r="D57" s="31">
        <v>685</v>
      </c>
      <c r="E57" s="31">
        <v>710</v>
      </c>
      <c r="F57" s="31"/>
      <c r="G57" s="31">
        <v>60</v>
      </c>
      <c r="H57" s="31">
        <v>4064</v>
      </c>
      <c r="I57" s="31">
        <v>4124</v>
      </c>
      <c r="J57" s="31"/>
      <c r="K57" s="34">
        <v>2.4</v>
      </c>
      <c r="L57" s="34">
        <v>5.9328467153284672</v>
      </c>
      <c r="M57" s="34">
        <v>5.8084507042253524</v>
      </c>
    </row>
    <row r="58" spans="1:13" ht="15.95" customHeight="1" x14ac:dyDescent="0.2">
      <c r="A58" s="30" t="s">
        <v>260</v>
      </c>
      <c r="B58" s="30" t="s">
        <v>261</v>
      </c>
      <c r="C58" s="31">
        <v>190</v>
      </c>
      <c r="D58" s="31">
        <v>599</v>
      </c>
      <c r="E58" s="31">
        <v>789</v>
      </c>
      <c r="F58" s="31"/>
      <c r="G58" s="31">
        <v>287</v>
      </c>
      <c r="H58" s="31">
        <v>1968</v>
      </c>
      <c r="I58" s="31">
        <v>2255</v>
      </c>
      <c r="J58" s="31"/>
      <c r="K58" s="34">
        <v>1.543010752688172</v>
      </c>
      <c r="L58" s="34">
        <v>3.274542429284526</v>
      </c>
      <c r="M58" s="34">
        <v>2.8653113087674713</v>
      </c>
    </row>
    <row r="59" spans="1:13" ht="15.95" customHeight="1" x14ac:dyDescent="0.2">
      <c r="A59" s="30" t="s">
        <v>262</v>
      </c>
      <c r="B59" s="30" t="s">
        <v>263</v>
      </c>
      <c r="C59" s="31">
        <v>1</v>
      </c>
      <c r="D59" s="31">
        <v>98</v>
      </c>
      <c r="E59" s="31">
        <v>99</v>
      </c>
      <c r="F59" s="31"/>
      <c r="G59" s="31">
        <v>1</v>
      </c>
      <c r="H59" s="31">
        <v>548</v>
      </c>
      <c r="I59" s="31">
        <v>549</v>
      </c>
      <c r="J59" s="31"/>
      <c r="K59" s="34">
        <v>1</v>
      </c>
      <c r="L59" s="34">
        <v>5.48</v>
      </c>
      <c r="M59" s="34">
        <v>5.435643564356436</v>
      </c>
    </row>
    <row r="60" spans="1:13" ht="15.95" customHeight="1" x14ac:dyDescent="0.2">
      <c r="A60" s="30" t="s">
        <v>264</v>
      </c>
      <c r="B60" s="30" t="s">
        <v>265</v>
      </c>
      <c r="C60" s="31">
        <v>8</v>
      </c>
      <c r="D60" s="31">
        <v>534</v>
      </c>
      <c r="E60" s="31">
        <v>542</v>
      </c>
      <c r="F60" s="31"/>
      <c r="G60" s="31">
        <v>19</v>
      </c>
      <c r="H60" s="31">
        <v>1255</v>
      </c>
      <c r="I60" s="31">
        <v>1274</v>
      </c>
      <c r="J60" s="31"/>
      <c r="K60" s="34">
        <v>2.1111111111111112</v>
      </c>
      <c r="L60" s="34">
        <v>2.3154981549815496</v>
      </c>
      <c r="M60" s="34">
        <v>2.3121597096188746</v>
      </c>
    </row>
    <row r="61" spans="1:13" ht="15.95" customHeight="1" x14ac:dyDescent="0.2">
      <c r="A61" s="30" t="s">
        <v>266</v>
      </c>
      <c r="B61" s="30" t="s">
        <v>267</v>
      </c>
      <c r="C61" s="31">
        <v>763</v>
      </c>
      <c r="D61" s="31">
        <v>2616</v>
      </c>
      <c r="E61" s="31">
        <v>3379</v>
      </c>
      <c r="F61" s="31"/>
      <c r="G61" s="31">
        <v>1485</v>
      </c>
      <c r="H61" s="31">
        <v>16253</v>
      </c>
      <c r="I61" s="31">
        <v>17738</v>
      </c>
      <c r="J61" s="31"/>
      <c r="K61" s="34">
        <v>1.9642857142857142</v>
      </c>
      <c r="L61" s="34">
        <v>6.1963400686237131</v>
      </c>
      <c r="M61" s="34">
        <v>5.2494820952944661</v>
      </c>
    </row>
    <row r="62" spans="1:13" ht="15.95" customHeight="1" x14ac:dyDescent="0.2">
      <c r="A62" s="30" t="s">
        <v>268</v>
      </c>
      <c r="B62" s="30" t="s">
        <v>269</v>
      </c>
      <c r="C62" s="31">
        <v>611</v>
      </c>
      <c r="D62" s="31">
        <v>2542</v>
      </c>
      <c r="E62" s="31">
        <v>3153</v>
      </c>
      <c r="F62" s="31"/>
      <c r="G62" s="31">
        <v>1581</v>
      </c>
      <c r="H62" s="31">
        <v>10965</v>
      </c>
      <c r="I62" s="31">
        <v>12546</v>
      </c>
      <c r="J62" s="31"/>
      <c r="K62" s="34">
        <v>2.5875613747954174</v>
      </c>
      <c r="L62" s="34">
        <v>4.3220338983050848</v>
      </c>
      <c r="M62" s="34">
        <v>3.9853875476493013</v>
      </c>
    </row>
    <row r="63" spans="1:13" ht="15.95" customHeight="1" x14ac:dyDescent="0.2">
      <c r="A63" s="35" t="s">
        <v>270</v>
      </c>
      <c r="B63" s="35" t="s">
        <v>271</v>
      </c>
      <c r="C63" s="36">
        <v>5</v>
      </c>
      <c r="D63" s="36">
        <v>1275</v>
      </c>
      <c r="E63" s="36">
        <v>1280</v>
      </c>
      <c r="F63" s="36"/>
      <c r="G63" s="36">
        <v>92</v>
      </c>
      <c r="H63" s="36">
        <v>35572</v>
      </c>
      <c r="I63" s="36">
        <v>35664</v>
      </c>
      <c r="J63" s="36"/>
      <c r="K63" s="39">
        <v>18.399999999999999</v>
      </c>
      <c r="L63" s="39">
        <v>28.07576953433307</v>
      </c>
      <c r="M63" s="39">
        <v>28.037735849056602</v>
      </c>
    </row>
    <row r="64" spans="1:13" ht="15.95" customHeight="1" x14ac:dyDescent="0.2">
      <c r="A64" s="35" t="s">
        <v>272</v>
      </c>
      <c r="B64" s="35" t="s">
        <v>273</v>
      </c>
      <c r="C64" s="36">
        <v>0</v>
      </c>
      <c r="D64" s="36">
        <v>40</v>
      </c>
      <c r="E64" s="36">
        <v>40</v>
      </c>
      <c r="F64" s="36"/>
      <c r="G64" s="36">
        <v>0</v>
      </c>
      <c r="H64" s="36">
        <v>9213</v>
      </c>
      <c r="I64" s="36">
        <v>9213</v>
      </c>
      <c r="J64" s="36"/>
      <c r="K64" s="39">
        <v>0</v>
      </c>
      <c r="L64" s="39">
        <v>214.25581395348837</v>
      </c>
      <c r="M64" s="39">
        <v>214.25581395348837</v>
      </c>
    </row>
    <row r="65" spans="1:13" ht="15.95" customHeight="1" x14ac:dyDescent="0.2">
      <c r="A65" s="35" t="s">
        <v>274</v>
      </c>
      <c r="B65" s="35" t="s">
        <v>275</v>
      </c>
      <c r="C65" s="36">
        <v>3</v>
      </c>
      <c r="D65" s="36">
        <v>7556</v>
      </c>
      <c r="E65" s="36">
        <v>7559</v>
      </c>
      <c r="F65" s="36"/>
      <c r="G65" s="36">
        <v>4</v>
      </c>
      <c r="H65" s="36">
        <v>13075</v>
      </c>
      <c r="I65" s="36">
        <v>13079</v>
      </c>
      <c r="J65" s="36"/>
      <c r="K65" s="39">
        <v>1.3333333333333333</v>
      </c>
      <c r="L65" s="39">
        <v>1.7306419589675712</v>
      </c>
      <c r="M65" s="39">
        <v>1.7304842550939401</v>
      </c>
    </row>
    <row r="66" spans="1:13" ht="15.95" customHeight="1" x14ac:dyDescent="0.2">
      <c r="A66" s="30" t="s">
        <v>276</v>
      </c>
      <c r="B66" s="30" t="s">
        <v>277</v>
      </c>
      <c r="C66" s="31">
        <v>36</v>
      </c>
      <c r="D66" s="31">
        <v>26461</v>
      </c>
      <c r="E66" s="31">
        <v>26497</v>
      </c>
      <c r="F66" s="31"/>
      <c r="G66" s="31">
        <v>73</v>
      </c>
      <c r="H66" s="31">
        <v>45912</v>
      </c>
      <c r="I66" s="31">
        <v>45985</v>
      </c>
      <c r="J66" s="31"/>
      <c r="K66" s="34">
        <v>2.0857142857142859</v>
      </c>
      <c r="L66" s="34">
        <v>1.7156950672645739</v>
      </c>
      <c r="M66" s="34">
        <v>1.7161783914909499</v>
      </c>
    </row>
    <row r="67" spans="1:13" ht="15.95" customHeight="1" x14ac:dyDescent="0.2">
      <c r="A67" s="35" t="s">
        <v>278</v>
      </c>
      <c r="B67" s="35" t="s">
        <v>279</v>
      </c>
      <c r="C67" s="36">
        <v>18</v>
      </c>
      <c r="D67" s="36">
        <v>949</v>
      </c>
      <c r="E67" s="36">
        <v>967</v>
      </c>
      <c r="F67" s="36"/>
      <c r="G67" s="36">
        <v>889</v>
      </c>
      <c r="H67" s="36">
        <v>6850</v>
      </c>
      <c r="I67" s="36">
        <v>7739</v>
      </c>
      <c r="J67" s="36"/>
      <c r="K67" s="39">
        <v>49.388888888888886</v>
      </c>
      <c r="L67" s="39">
        <v>7.1802935010482178</v>
      </c>
      <c r="M67" s="39">
        <v>7.961934156378601</v>
      </c>
    </row>
    <row r="68" spans="1:13" ht="15.95" customHeight="1" x14ac:dyDescent="0.2">
      <c r="A68" s="35" t="s">
        <v>280</v>
      </c>
      <c r="B68" s="35" t="s">
        <v>281</v>
      </c>
      <c r="C68" s="36">
        <v>38</v>
      </c>
      <c r="D68" s="36">
        <v>4625</v>
      </c>
      <c r="E68" s="36">
        <v>4663</v>
      </c>
      <c r="F68" s="36"/>
      <c r="G68" s="36">
        <v>228</v>
      </c>
      <c r="H68" s="36">
        <v>12102</v>
      </c>
      <c r="I68" s="36">
        <v>12330</v>
      </c>
      <c r="J68" s="36"/>
      <c r="K68" s="39">
        <v>6.1621621621621623</v>
      </c>
      <c r="L68" s="39">
        <v>2.6245933636955106</v>
      </c>
      <c r="M68" s="39">
        <v>2.6527538726333906</v>
      </c>
    </row>
    <row r="69" spans="1:13" ht="15.95" customHeight="1" x14ac:dyDescent="0.2">
      <c r="A69" s="35" t="s">
        <v>282</v>
      </c>
      <c r="B69" s="35" t="s">
        <v>283</v>
      </c>
      <c r="C69" s="36">
        <v>98</v>
      </c>
      <c r="D69" s="36">
        <v>1643</v>
      </c>
      <c r="E69" s="36">
        <v>1741</v>
      </c>
      <c r="F69" s="36"/>
      <c r="G69" s="36">
        <v>370</v>
      </c>
      <c r="H69" s="36">
        <v>8135</v>
      </c>
      <c r="I69" s="36">
        <v>8505</v>
      </c>
      <c r="J69" s="36"/>
      <c r="K69" s="39">
        <v>3.6633663366336635</v>
      </c>
      <c r="L69" s="39">
        <v>4.888822115384615</v>
      </c>
      <c r="M69" s="39">
        <v>4.8186968838526916</v>
      </c>
    </row>
    <row r="70" spans="1:13" ht="15.95" customHeight="1" x14ac:dyDescent="0.2">
      <c r="A70" s="35" t="s">
        <v>284</v>
      </c>
      <c r="B70" s="35" t="s">
        <v>285</v>
      </c>
      <c r="C70" s="36">
        <v>1</v>
      </c>
      <c r="D70" s="36">
        <v>448</v>
      </c>
      <c r="E70" s="36">
        <v>449</v>
      </c>
      <c r="F70" s="36"/>
      <c r="G70" s="36">
        <v>1</v>
      </c>
      <c r="H70" s="36">
        <v>3150</v>
      </c>
      <c r="I70" s="36">
        <v>3151</v>
      </c>
      <c r="J70" s="36"/>
      <c r="K70" s="39">
        <v>1</v>
      </c>
      <c r="L70" s="39">
        <v>7.0469798657718119</v>
      </c>
      <c r="M70" s="39">
        <v>7.0334821428571432</v>
      </c>
    </row>
    <row r="71" spans="1:13" ht="15.95" customHeight="1" x14ac:dyDescent="0.2">
      <c r="A71" s="35" t="s">
        <v>286</v>
      </c>
      <c r="B71" s="35" t="s">
        <v>287</v>
      </c>
      <c r="C71" s="36">
        <v>350</v>
      </c>
      <c r="D71" s="36">
        <v>2279</v>
      </c>
      <c r="E71" s="36">
        <v>2629</v>
      </c>
      <c r="F71" s="36"/>
      <c r="G71" s="36">
        <v>702</v>
      </c>
      <c r="H71" s="36">
        <v>5852</v>
      </c>
      <c r="I71" s="36">
        <v>6554</v>
      </c>
      <c r="J71" s="36"/>
      <c r="K71" s="39">
        <v>1.9774647887323944</v>
      </c>
      <c r="L71" s="39">
        <v>2.5510026155187444</v>
      </c>
      <c r="M71" s="39">
        <v>2.4741411853529636</v>
      </c>
    </row>
    <row r="72" spans="1:13" ht="15.95" customHeight="1" x14ac:dyDescent="0.2">
      <c r="A72" s="35" t="s">
        <v>288</v>
      </c>
      <c r="B72" s="35" t="s">
        <v>289</v>
      </c>
      <c r="C72" s="36">
        <v>2022</v>
      </c>
      <c r="D72" s="36">
        <v>3230</v>
      </c>
      <c r="E72" s="36">
        <v>5252</v>
      </c>
      <c r="F72" s="36"/>
      <c r="G72" s="36">
        <v>3391</v>
      </c>
      <c r="H72" s="36">
        <v>8211</v>
      </c>
      <c r="I72" s="36">
        <v>11602</v>
      </c>
      <c r="J72" s="36"/>
      <c r="K72" s="39">
        <v>1.6630701324178518</v>
      </c>
      <c r="L72" s="39">
        <v>2.5413184772516249</v>
      </c>
      <c r="M72" s="39">
        <v>2.201518026565465</v>
      </c>
    </row>
    <row r="73" spans="1:13" ht="15.95" customHeight="1" x14ac:dyDescent="0.2">
      <c r="A73" s="35" t="s">
        <v>290</v>
      </c>
      <c r="B73" s="35" t="s">
        <v>291</v>
      </c>
      <c r="C73" s="36">
        <v>5</v>
      </c>
      <c r="D73" s="36">
        <v>40</v>
      </c>
      <c r="E73" s="36">
        <v>45</v>
      </c>
      <c r="F73" s="36"/>
      <c r="G73" s="36">
        <v>11</v>
      </c>
      <c r="H73" s="36">
        <v>53</v>
      </c>
      <c r="I73" s="36">
        <v>64</v>
      </c>
      <c r="J73" s="36"/>
      <c r="K73" s="39">
        <v>2.2000000000000002</v>
      </c>
      <c r="L73" s="39">
        <v>1.325</v>
      </c>
      <c r="M73" s="39">
        <v>1.4222222222222223</v>
      </c>
    </row>
    <row r="74" spans="1:13" ht="15.95" customHeight="1" x14ac:dyDescent="0.2">
      <c r="A74" s="30" t="s">
        <v>292</v>
      </c>
      <c r="B74" s="30" t="s">
        <v>293</v>
      </c>
      <c r="C74" s="31">
        <v>56</v>
      </c>
      <c r="D74" s="31">
        <v>1091</v>
      </c>
      <c r="E74" s="31">
        <v>1147</v>
      </c>
      <c r="F74" s="31"/>
      <c r="G74" s="31">
        <v>150</v>
      </c>
      <c r="H74" s="31">
        <v>3732</v>
      </c>
      <c r="I74" s="31">
        <v>3882</v>
      </c>
      <c r="J74" s="31"/>
      <c r="K74" s="34">
        <v>2.5423728813559321</v>
      </c>
      <c r="L74" s="34">
        <v>3.4113345521023768</v>
      </c>
      <c r="M74" s="34">
        <v>3.3668690372940158</v>
      </c>
    </row>
    <row r="75" spans="1:13" ht="15.95" customHeight="1" x14ac:dyDescent="0.2">
      <c r="A75" s="30" t="s">
        <v>294</v>
      </c>
      <c r="B75" s="30" t="s">
        <v>295</v>
      </c>
      <c r="C75" s="31">
        <v>0</v>
      </c>
      <c r="D75" s="31">
        <v>95</v>
      </c>
      <c r="E75" s="31">
        <v>95</v>
      </c>
      <c r="F75" s="31"/>
      <c r="G75" s="31">
        <v>0</v>
      </c>
      <c r="H75" s="31">
        <v>13451</v>
      </c>
      <c r="I75" s="31">
        <v>13451</v>
      </c>
      <c r="J75" s="31"/>
      <c r="K75" s="34">
        <v>0</v>
      </c>
      <c r="L75" s="34">
        <v>137.25510204081633</v>
      </c>
      <c r="M75" s="34">
        <v>137.25510204081633</v>
      </c>
    </row>
    <row r="76" spans="1:13" ht="15.95" customHeight="1" x14ac:dyDescent="0.2">
      <c r="A76" s="30" t="s">
        <v>296</v>
      </c>
      <c r="B76" s="30" t="s">
        <v>297</v>
      </c>
      <c r="C76" s="31">
        <v>3</v>
      </c>
      <c r="D76" s="31">
        <v>841</v>
      </c>
      <c r="E76" s="31">
        <v>844</v>
      </c>
      <c r="F76" s="31"/>
      <c r="G76" s="31">
        <v>6</v>
      </c>
      <c r="H76" s="31">
        <v>4232</v>
      </c>
      <c r="I76" s="31">
        <v>4238</v>
      </c>
      <c r="J76" s="31"/>
      <c r="K76" s="34">
        <v>1.5</v>
      </c>
      <c r="L76" s="34">
        <v>5.0804321728691475</v>
      </c>
      <c r="M76" s="34">
        <v>5.0633213859020314</v>
      </c>
    </row>
    <row r="77" spans="1:13" ht="15.95" customHeight="1" x14ac:dyDescent="0.2">
      <c r="A77" s="30" t="s">
        <v>298</v>
      </c>
      <c r="B77" s="30" t="s">
        <v>299</v>
      </c>
      <c r="C77" s="31">
        <v>1</v>
      </c>
      <c r="D77" s="31">
        <v>187</v>
      </c>
      <c r="E77" s="31">
        <v>188</v>
      </c>
      <c r="F77" s="31"/>
      <c r="G77" s="31">
        <v>1</v>
      </c>
      <c r="H77" s="31">
        <v>2826</v>
      </c>
      <c r="I77" s="31">
        <v>2827</v>
      </c>
      <c r="J77" s="31"/>
      <c r="K77" s="34">
        <v>1</v>
      </c>
      <c r="L77" s="34">
        <v>14.71875</v>
      </c>
      <c r="M77" s="34">
        <v>14.647668393782384</v>
      </c>
    </row>
    <row r="78" spans="1:13" ht="15.95" customHeight="1" x14ac:dyDescent="0.2">
      <c r="A78" s="30" t="s">
        <v>300</v>
      </c>
      <c r="B78" s="30" t="s">
        <v>301</v>
      </c>
      <c r="C78" s="31">
        <v>4048</v>
      </c>
      <c r="D78" s="31">
        <v>1073</v>
      </c>
      <c r="E78" s="31">
        <v>5121</v>
      </c>
      <c r="F78" s="31"/>
      <c r="G78" s="31">
        <v>9405</v>
      </c>
      <c r="H78" s="31">
        <v>48480</v>
      </c>
      <c r="I78" s="31">
        <v>57885</v>
      </c>
      <c r="J78" s="31"/>
      <c r="K78" s="34">
        <v>2.3273942093541202</v>
      </c>
      <c r="L78" s="34">
        <v>45.563909774436091</v>
      </c>
      <c r="M78" s="34">
        <v>11.338883447600391</v>
      </c>
    </row>
    <row r="79" spans="1:13" ht="15.95" customHeight="1" x14ac:dyDescent="0.2">
      <c r="A79" s="30" t="s">
        <v>302</v>
      </c>
      <c r="B79" s="30" t="s">
        <v>303</v>
      </c>
      <c r="C79" s="31">
        <v>740</v>
      </c>
      <c r="D79" s="31">
        <v>3818</v>
      </c>
      <c r="E79" s="31">
        <v>4558</v>
      </c>
      <c r="F79" s="31"/>
      <c r="G79" s="31">
        <v>1837</v>
      </c>
      <c r="H79" s="31">
        <v>17945</v>
      </c>
      <c r="I79" s="31">
        <v>19782</v>
      </c>
      <c r="J79" s="31"/>
      <c r="K79" s="34">
        <v>2.4724091520861373</v>
      </c>
      <c r="L79" s="34">
        <v>4.7561622051417967</v>
      </c>
      <c r="M79" s="34">
        <v>4.3804251550044286</v>
      </c>
    </row>
    <row r="80" spans="1:13" ht="15.95" customHeight="1" x14ac:dyDescent="0.2">
      <c r="A80" s="35" t="s">
        <v>304</v>
      </c>
      <c r="B80" s="35" t="s">
        <v>305</v>
      </c>
      <c r="C80" s="36">
        <v>0</v>
      </c>
      <c r="D80" s="36">
        <v>8</v>
      </c>
      <c r="E80" s="36">
        <v>8</v>
      </c>
      <c r="F80" s="36"/>
      <c r="G80" s="36">
        <v>0</v>
      </c>
      <c r="H80" s="36">
        <v>62</v>
      </c>
      <c r="I80" s="36">
        <v>62</v>
      </c>
      <c r="J80" s="36"/>
      <c r="K80" s="39">
        <v>0</v>
      </c>
      <c r="L80" s="39">
        <v>7.75</v>
      </c>
      <c r="M80" s="39">
        <v>7.75</v>
      </c>
    </row>
    <row r="81" spans="1:13" ht="15.95" customHeight="1" x14ac:dyDescent="0.2">
      <c r="A81" s="30" t="s">
        <v>306</v>
      </c>
      <c r="B81" s="30" t="s">
        <v>307</v>
      </c>
      <c r="C81" s="31">
        <v>188</v>
      </c>
      <c r="D81" s="31">
        <v>1499</v>
      </c>
      <c r="E81" s="31">
        <v>1687</v>
      </c>
      <c r="F81" s="31"/>
      <c r="G81" s="31">
        <v>734</v>
      </c>
      <c r="H81" s="31">
        <v>10198</v>
      </c>
      <c r="I81" s="31">
        <v>10932</v>
      </c>
      <c r="J81" s="31"/>
      <c r="K81" s="34">
        <v>3.946236559139785</v>
      </c>
      <c r="L81" s="34">
        <v>6.8259705488621147</v>
      </c>
      <c r="M81" s="34">
        <v>6.5071428571428571</v>
      </c>
    </row>
    <row r="82" spans="1:13" ht="15.95" customHeight="1" x14ac:dyDescent="0.2">
      <c r="A82" s="35" t="s">
        <v>308</v>
      </c>
      <c r="B82" s="35" t="s">
        <v>309</v>
      </c>
      <c r="C82" s="36">
        <v>118</v>
      </c>
      <c r="D82" s="36">
        <v>1164</v>
      </c>
      <c r="E82" s="36">
        <v>1282</v>
      </c>
      <c r="F82" s="36"/>
      <c r="G82" s="36">
        <v>180</v>
      </c>
      <c r="H82" s="36">
        <v>13430</v>
      </c>
      <c r="I82" s="36">
        <v>13610</v>
      </c>
      <c r="J82" s="36"/>
      <c r="K82" s="39">
        <v>1.5254237288135593</v>
      </c>
      <c r="L82" s="39">
        <v>11.607605877268799</v>
      </c>
      <c r="M82" s="39">
        <v>10.674509803921568</v>
      </c>
    </row>
    <row r="83" spans="1:13" ht="15.95" customHeight="1" x14ac:dyDescent="0.2">
      <c r="A83" s="35" t="s">
        <v>310</v>
      </c>
      <c r="B83" s="35" t="s">
        <v>311</v>
      </c>
      <c r="C83" s="36">
        <v>16</v>
      </c>
      <c r="D83" s="36">
        <v>483</v>
      </c>
      <c r="E83" s="36">
        <v>499</v>
      </c>
      <c r="F83" s="36"/>
      <c r="G83" s="36">
        <v>16</v>
      </c>
      <c r="H83" s="36">
        <v>15605</v>
      </c>
      <c r="I83" s="36">
        <v>15621</v>
      </c>
      <c r="J83" s="36"/>
      <c r="K83" s="39">
        <v>0.88888888888888884</v>
      </c>
      <c r="L83" s="39">
        <v>32.783613445378151</v>
      </c>
      <c r="M83" s="39">
        <v>31.621457489878541</v>
      </c>
    </row>
    <row r="84" spans="1:13" ht="15.95" customHeight="1" x14ac:dyDescent="0.2">
      <c r="A84" s="35" t="s">
        <v>312</v>
      </c>
      <c r="B84" s="35" t="s">
        <v>313</v>
      </c>
      <c r="C84" s="36">
        <v>56</v>
      </c>
      <c r="D84" s="36">
        <v>573</v>
      </c>
      <c r="E84" s="36">
        <v>629</v>
      </c>
      <c r="F84" s="36"/>
      <c r="G84" s="36">
        <v>97</v>
      </c>
      <c r="H84" s="36">
        <v>32107</v>
      </c>
      <c r="I84" s="36">
        <v>32204</v>
      </c>
      <c r="J84" s="36"/>
      <c r="K84" s="39">
        <v>1.8301886792452831</v>
      </c>
      <c r="L84" s="39">
        <v>56.328070175438597</v>
      </c>
      <c r="M84" s="39">
        <v>51.691813804173357</v>
      </c>
    </row>
    <row r="85" spans="1:13" ht="15.95" customHeight="1" x14ac:dyDescent="0.2">
      <c r="A85" s="30" t="s">
        <v>314</v>
      </c>
      <c r="B85" s="30" t="s">
        <v>315</v>
      </c>
      <c r="C85" s="31">
        <v>382</v>
      </c>
      <c r="D85" s="31">
        <v>916</v>
      </c>
      <c r="E85" s="31">
        <v>1298</v>
      </c>
      <c r="F85" s="31"/>
      <c r="G85" s="31">
        <v>588</v>
      </c>
      <c r="H85" s="31">
        <v>6590</v>
      </c>
      <c r="I85" s="31">
        <v>7178</v>
      </c>
      <c r="J85" s="31"/>
      <c r="K85" s="34">
        <v>1.5392670157068062</v>
      </c>
      <c r="L85" s="34">
        <v>7.1397616468039002</v>
      </c>
      <c r="M85" s="34">
        <v>5.5003831417624518</v>
      </c>
    </row>
    <row r="86" spans="1:13" ht="15.95" customHeight="1" x14ac:dyDescent="0.2">
      <c r="A86" s="30" t="s">
        <v>316</v>
      </c>
      <c r="B86" s="30" t="s">
        <v>317</v>
      </c>
      <c r="C86" s="31">
        <v>3</v>
      </c>
      <c r="D86" s="31">
        <v>76</v>
      </c>
      <c r="E86" s="31">
        <v>79</v>
      </c>
      <c r="F86" s="31"/>
      <c r="G86" s="31">
        <v>6</v>
      </c>
      <c r="H86" s="31">
        <v>1428</v>
      </c>
      <c r="I86" s="31">
        <v>1434</v>
      </c>
      <c r="J86" s="31"/>
      <c r="K86" s="34">
        <v>2</v>
      </c>
      <c r="L86" s="34">
        <v>18.307692307692307</v>
      </c>
      <c r="M86" s="34">
        <v>17.703703703703702</v>
      </c>
    </row>
    <row r="87" spans="1:13" ht="15.95" customHeight="1" x14ac:dyDescent="0.2">
      <c r="A87" s="30" t="s">
        <v>318</v>
      </c>
      <c r="B87" s="30" t="s">
        <v>319</v>
      </c>
      <c r="C87" s="31">
        <v>0</v>
      </c>
      <c r="D87" s="31">
        <v>315</v>
      </c>
      <c r="E87" s="31">
        <v>315</v>
      </c>
      <c r="F87" s="31"/>
      <c r="G87" s="31">
        <v>0</v>
      </c>
      <c r="H87" s="31">
        <v>1371</v>
      </c>
      <c r="I87" s="31">
        <v>1371</v>
      </c>
      <c r="J87" s="31"/>
      <c r="K87" s="34">
        <v>0</v>
      </c>
      <c r="L87" s="34">
        <v>4.2978056426332287</v>
      </c>
      <c r="M87" s="34">
        <v>4.2978056426332287</v>
      </c>
    </row>
    <row r="88" spans="1:13" ht="15.95" customHeight="1" x14ac:dyDescent="0.2">
      <c r="A88" s="30" t="s">
        <v>320</v>
      </c>
      <c r="B88" s="30" t="s">
        <v>321</v>
      </c>
      <c r="C88" s="31">
        <v>326</v>
      </c>
      <c r="D88" s="31">
        <v>3815</v>
      </c>
      <c r="E88" s="31">
        <v>4141</v>
      </c>
      <c r="F88" s="31"/>
      <c r="G88" s="31">
        <v>1097</v>
      </c>
      <c r="H88" s="31">
        <v>21485</v>
      </c>
      <c r="I88" s="31">
        <v>22582</v>
      </c>
      <c r="J88" s="31"/>
      <c r="K88" s="34">
        <v>3.3343465045592704</v>
      </c>
      <c r="L88" s="34">
        <v>5.6199319905833116</v>
      </c>
      <c r="M88" s="34">
        <v>5.4388246628131025</v>
      </c>
    </row>
    <row r="89" spans="1:13" ht="15.95" customHeight="1" x14ac:dyDescent="0.2">
      <c r="A89" s="35" t="s">
        <v>322</v>
      </c>
      <c r="B89" s="35" t="s">
        <v>323</v>
      </c>
      <c r="C89" s="36">
        <v>0</v>
      </c>
      <c r="D89" s="36">
        <v>176</v>
      </c>
      <c r="E89" s="36">
        <v>176</v>
      </c>
      <c r="F89" s="36"/>
      <c r="G89" s="36">
        <v>0</v>
      </c>
      <c r="H89" s="36">
        <v>321</v>
      </c>
      <c r="I89" s="36">
        <v>321</v>
      </c>
      <c r="J89" s="36"/>
      <c r="K89" s="39">
        <v>0</v>
      </c>
      <c r="L89" s="39">
        <v>1.888235294117647</v>
      </c>
      <c r="M89" s="39">
        <v>1.888235294117647</v>
      </c>
    </row>
    <row r="90" spans="1:13" ht="15.95" customHeight="1" x14ac:dyDescent="0.2">
      <c r="A90" s="35" t="s">
        <v>324</v>
      </c>
      <c r="B90" s="35" t="s">
        <v>325</v>
      </c>
      <c r="C90" s="36">
        <v>3023</v>
      </c>
      <c r="D90" s="36">
        <v>368</v>
      </c>
      <c r="E90" s="36">
        <v>3391</v>
      </c>
      <c r="F90" s="36"/>
      <c r="G90" s="36">
        <v>4919</v>
      </c>
      <c r="H90" s="36">
        <v>1190</v>
      </c>
      <c r="I90" s="36">
        <v>6109</v>
      </c>
      <c r="J90" s="36"/>
      <c r="K90" s="39">
        <v>1.619690484030293</v>
      </c>
      <c r="L90" s="39">
        <v>3.1481481481481484</v>
      </c>
      <c r="M90" s="39">
        <v>1.7888726207906296</v>
      </c>
    </row>
    <row r="91" spans="1:13" ht="15.95" customHeight="1" x14ac:dyDescent="0.2">
      <c r="A91" s="35" t="s">
        <v>326</v>
      </c>
      <c r="B91" s="35" t="s">
        <v>327</v>
      </c>
      <c r="C91" s="36">
        <v>12260</v>
      </c>
      <c r="D91" s="36">
        <v>2337</v>
      </c>
      <c r="E91" s="36">
        <v>14597</v>
      </c>
      <c r="F91" s="36"/>
      <c r="G91" s="36">
        <v>24054</v>
      </c>
      <c r="H91" s="36">
        <v>14672</v>
      </c>
      <c r="I91" s="36">
        <v>38726</v>
      </c>
      <c r="J91" s="36"/>
      <c r="K91" s="39">
        <v>1.9692181743757675</v>
      </c>
      <c r="L91" s="39">
        <v>6.329594477998274</v>
      </c>
      <c r="M91" s="39">
        <v>2.6646941443611092</v>
      </c>
    </row>
    <row r="92" spans="1:13" ht="15.95" customHeight="1" x14ac:dyDescent="0.2">
      <c r="A92" s="30" t="s">
        <v>328</v>
      </c>
      <c r="B92" s="30" t="s">
        <v>329</v>
      </c>
      <c r="C92" s="31">
        <v>1</v>
      </c>
      <c r="D92" s="31">
        <v>0</v>
      </c>
      <c r="E92" s="31">
        <v>1</v>
      </c>
      <c r="F92" s="31"/>
      <c r="G92" s="31">
        <v>3</v>
      </c>
      <c r="H92" s="31">
        <v>0</v>
      </c>
      <c r="I92" s="31">
        <v>3</v>
      </c>
      <c r="J92" s="31"/>
      <c r="K92" s="34">
        <v>3</v>
      </c>
      <c r="L92" s="34">
        <v>0</v>
      </c>
      <c r="M92" s="34">
        <v>3</v>
      </c>
    </row>
    <row r="93" spans="1:13" ht="15.95" customHeight="1" x14ac:dyDescent="0.2">
      <c r="A93" s="30" t="s">
        <v>330</v>
      </c>
      <c r="B93" s="30" t="s">
        <v>331</v>
      </c>
      <c r="C93" s="31">
        <v>1</v>
      </c>
      <c r="D93" s="31">
        <v>1</v>
      </c>
      <c r="E93" s="31">
        <v>2</v>
      </c>
      <c r="F93" s="31"/>
      <c r="G93" s="31">
        <v>1</v>
      </c>
      <c r="H93" s="31">
        <v>0</v>
      </c>
      <c r="I93" s="31">
        <v>1</v>
      </c>
      <c r="J93" s="31"/>
      <c r="K93" s="34">
        <v>1</v>
      </c>
      <c r="L93" s="34">
        <v>0</v>
      </c>
      <c r="M93" s="34">
        <v>0.5</v>
      </c>
    </row>
    <row r="94" spans="1:13" ht="15.95" customHeight="1" x14ac:dyDescent="0.2">
      <c r="A94" s="35" t="s">
        <v>332</v>
      </c>
      <c r="B94" s="35" t="s">
        <v>333</v>
      </c>
      <c r="C94" s="36">
        <v>8</v>
      </c>
      <c r="D94" s="36">
        <v>66</v>
      </c>
      <c r="E94" s="36">
        <v>74</v>
      </c>
      <c r="F94" s="36"/>
      <c r="G94" s="36">
        <v>14</v>
      </c>
      <c r="H94" s="36">
        <v>11077</v>
      </c>
      <c r="I94" s="36">
        <v>11091</v>
      </c>
      <c r="J94" s="36"/>
      <c r="K94" s="39">
        <v>1.4</v>
      </c>
      <c r="L94" s="39">
        <v>102.56481481481481</v>
      </c>
      <c r="M94" s="39">
        <v>93.991525423728817</v>
      </c>
    </row>
    <row r="95" spans="1:13" ht="15.95" customHeight="1" x14ac:dyDescent="0.2">
      <c r="A95" s="40"/>
      <c r="B95" s="40" t="s">
        <v>6</v>
      </c>
      <c r="C95" s="41">
        <v>128311</v>
      </c>
      <c r="D95" s="41">
        <v>276447</v>
      </c>
      <c r="E95" s="41">
        <v>404758</v>
      </c>
      <c r="F95" s="41"/>
      <c r="G95" s="41">
        <v>301927</v>
      </c>
      <c r="H95" s="41">
        <v>1525208</v>
      </c>
      <c r="I95" s="41">
        <v>1827135</v>
      </c>
      <c r="J95" s="41"/>
      <c r="K95" s="44">
        <v>2.345811093241343</v>
      </c>
      <c r="L95" s="44">
        <v>5.4985633582447377</v>
      </c>
      <c r="M95" s="44">
        <v>4.4993129635649067</v>
      </c>
    </row>
    <row r="96" spans="1:13" ht="15" customHeight="1" x14ac:dyDescent="0.2">
      <c r="C96" s="6"/>
      <c r="D96" s="6"/>
      <c r="E96" s="6"/>
      <c r="F96" s="6"/>
      <c r="G96" s="6"/>
      <c r="H96" s="6"/>
      <c r="I96" s="6"/>
      <c r="J96" s="6"/>
      <c r="K96" s="7"/>
      <c r="L96" s="7"/>
      <c r="M96" s="7"/>
    </row>
    <row r="97" spans="1:13" ht="15" customHeight="1" x14ac:dyDescent="0.2">
      <c r="A97" s="12" t="s">
        <v>145</v>
      </c>
      <c r="C97" s="6"/>
      <c r="D97" s="6"/>
      <c r="E97" s="6"/>
      <c r="F97" s="6"/>
      <c r="G97" s="6"/>
      <c r="H97" s="6"/>
      <c r="I97" s="6"/>
      <c r="J97" s="6"/>
      <c r="K97" s="7"/>
      <c r="L97" s="7"/>
      <c r="M97" s="7"/>
    </row>
    <row r="98" spans="1:13" ht="15" customHeight="1" x14ac:dyDescent="0.2">
      <c r="A98" s="12" t="s">
        <v>157</v>
      </c>
      <c r="C98" s="6"/>
      <c r="D98" s="6"/>
      <c r="E98" s="6"/>
      <c r="F98" s="6"/>
      <c r="G98" s="6"/>
      <c r="H98" s="6"/>
      <c r="I98" s="6"/>
      <c r="J98" s="6"/>
      <c r="K98" s="7"/>
      <c r="L98" s="7"/>
      <c r="M98" s="7"/>
    </row>
    <row r="99" spans="1:13" x14ac:dyDescent="0.2">
      <c r="C99" s="6"/>
      <c r="D99" s="6"/>
      <c r="E99" s="6"/>
      <c r="F99" s="6"/>
      <c r="G99" s="6"/>
      <c r="H99" s="6"/>
      <c r="I99" s="6"/>
      <c r="J99" s="6"/>
      <c r="K99" s="7"/>
      <c r="L99" s="7"/>
      <c r="M99" s="7"/>
    </row>
    <row r="100" spans="1:13" x14ac:dyDescent="0.2">
      <c r="C100" s="6"/>
      <c r="D100" s="6"/>
      <c r="E100" s="6"/>
      <c r="F100" s="6"/>
      <c r="G100" s="6"/>
      <c r="H100" s="6"/>
      <c r="I100" s="6"/>
      <c r="J100" s="6"/>
      <c r="K100" s="7"/>
      <c r="L100" s="7"/>
      <c r="M100" s="7"/>
    </row>
    <row r="101" spans="1:13" x14ac:dyDescent="0.2">
      <c r="C101" s="6"/>
      <c r="D101" s="6"/>
      <c r="E101" s="6"/>
      <c r="F101" s="6"/>
      <c r="G101" s="6"/>
      <c r="H101" s="6"/>
      <c r="I101" s="6"/>
      <c r="J101" s="6"/>
      <c r="K101" s="7"/>
      <c r="L101" s="7"/>
      <c r="M101" s="7"/>
    </row>
    <row r="102" spans="1:13" x14ac:dyDescent="0.2">
      <c r="C102" s="6"/>
      <c r="D102" s="6"/>
      <c r="E102" s="6"/>
      <c r="F102" s="6"/>
      <c r="G102" s="6"/>
      <c r="H102" s="6"/>
      <c r="I102" s="6"/>
      <c r="J102" s="6"/>
      <c r="K102" s="7"/>
      <c r="L102" s="7"/>
      <c r="M102" s="7"/>
    </row>
    <row r="103" spans="1:13" x14ac:dyDescent="0.2">
      <c r="C103" s="6"/>
      <c r="D103" s="6"/>
      <c r="E103" s="6"/>
      <c r="F103" s="6"/>
      <c r="G103" s="6"/>
      <c r="H103" s="6"/>
      <c r="I103" s="6"/>
      <c r="J103" s="6"/>
      <c r="K103" s="7"/>
      <c r="L103" s="7"/>
      <c r="M103" s="7"/>
    </row>
    <row r="104" spans="1:13" x14ac:dyDescent="0.2">
      <c r="C104" s="6"/>
      <c r="D104" s="6"/>
      <c r="E104" s="6"/>
      <c r="F104" s="6"/>
      <c r="G104" s="6"/>
      <c r="H104" s="6"/>
      <c r="I104" s="6"/>
      <c r="J104" s="6"/>
      <c r="K104" s="7"/>
      <c r="L104" s="7"/>
      <c r="M104" s="7"/>
    </row>
    <row r="105" spans="1:13" x14ac:dyDescent="0.2">
      <c r="C105" s="6"/>
      <c r="D105" s="6"/>
      <c r="E105" s="6"/>
      <c r="F105" s="6"/>
      <c r="G105" s="6"/>
      <c r="H105" s="6"/>
      <c r="I105" s="6"/>
      <c r="J105" s="6"/>
      <c r="K105" s="7"/>
      <c r="L105" s="7"/>
      <c r="M105" s="7"/>
    </row>
    <row r="106" spans="1:13" x14ac:dyDescent="0.2">
      <c r="C106" s="6"/>
      <c r="D106" s="6"/>
      <c r="E106" s="6"/>
      <c r="F106" s="6"/>
      <c r="G106" s="6"/>
      <c r="H106" s="6"/>
      <c r="I106" s="6"/>
      <c r="J106" s="6"/>
      <c r="K106" s="7"/>
      <c r="L106" s="7"/>
      <c r="M106" s="7"/>
    </row>
    <row r="107" spans="1:13" x14ac:dyDescent="0.2">
      <c r="C107" s="6"/>
      <c r="D107" s="6"/>
      <c r="E107" s="6"/>
      <c r="F107" s="6"/>
      <c r="G107" s="6"/>
      <c r="H107" s="6"/>
      <c r="I107" s="6"/>
      <c r="J107" s="6"/>
      <c r="K107" s="7"/>
      <c r="L107" s="7"/>
      <c r="M107" s="7"/>
    </row>
    <row r="108" spans="1:13" x14ac:dyDescent="0.2">
      <c r="C108" s="6"/>
      <c r="D108" s="6"/>
      <c r="E108" s="6"/>
      <c r="F108" s="6"/>
      <c r="G108" s="6"/>
      <c r="H108" s="6"/>
      <c r="I108" s="6"/>
      <c r="J108" s="6"/>
      <c r="K108" s="7"/>
      <c r="L108" s="7"/>
      <c r="M108" s="7"/>
    </row>
    <row r="109" spans="1:13" x14ac:dyDescent="0.2">
      <c r="C109" s="6"/>
      <c r="D109" s="6"/>
      <c r="E109" s="6"/>
      <c r="F109" s="6"/>
      <c r="G109" s="6"/>
      <c r="H109" s="6"/>
      <c r="I109" s="6"/>
      <c r="J109" s="6"/>
      <c r="K109" s="7"/>
      <c r="L109" s="7"/>
      <c r="M109" s="7"/>
    </row>
    <row r="110" spans="1:13" x14ac:dyDescent="0.2">
      <c r="C110" s="6"/>
      <c r="D110" s="6"/>
      <c r="E110" s="6"/>
      <c r="F110" s="6"/>
      <c r="G110" s="6"/>
      <c r="H110" s="6"/>
      <c r="I110" s="6"/>
      <c r="J110" s="6"/>
      <c r="K110" s="7"/>
      <c r="L110" s="7"/>
      <c r="M110" s="7"/>
    </row>
    <row r="111" spans="1:13" x14ac:dyDescent="0.2">
      <c r="C111" s="6"/>
      <c r="D111" s="6"/>
      <c r="E111" s="6"/>
      <c r="F111" s="6"/>
      <c r="G111" s="6"/>
      <c r="H111" s="6"/>
      <c r="I111" s="6"/>
      <c r="J111" s="6"/>
      <c r="K111" s="7"/>
      <c r="L111" s="7"/>
      <c r="M111" s="7"/>
    </row>
    <row r="112" spans="1:13" x14ac:dyDescent="0.2">
      <c r="C112" s="6"/>
      <c r="D112" s="6"/>
      <c r="E112" s="6"/>
      <c r="F112" s="6"/>
      <c r="G112" s="6"/>
      <c r="H112" s="6"/>
      <c r="I112" s="6"/>
      <c r="J112" s="6"/>
      <c r="K112" s="7"/>
      <c r="L112" s="7"/>
      <c r="M112" s="7"/>
    </row>
    <row r="113" spans="3:13" x14ac:dyDescent="0.2">
      <c r="C113" s="6"/>
      <c r="D113" s="6"/>
      <c r="E113" s="6"/>
      <c r="F113" s="6"/>
      <c r="G113" s="6"/>
      <c r="H113" s="6"/>
      <c r="I113" s="6"/>
      <c r="J113" s="6"/>
      <c r="K113" s="7"/>
      <c r="L113" s="7"/>
      <c r="M113" s="7"/>
    </row>
    <row r="114" spans="3:13" x14ac:dyDescent="0.2">
      <c r="C114" s="6"/>
      <c r="D114" s="6"/>
      <c r="E114" s="6"/>
      <c r="F114" s="6"/>
      <c r="G114" s="6"/>
      <c r="H114" s="6"/>
      <c r="I114" s="6"/>
      <c r="J114" s="6"/>
      <c r="K114" s="7"/>
      <c r="L114" s="7"/>
      <c r="M114" s="7"/>
    </row>
    <row r="115" spans="3:13" x14ac:dyDescent="0.2">
      <c r="C115" s="6"/>
      <c r="D115" s="6"/>
      <c r="E115" s="6"/>
      <c r="F115" s="6"/>
      <c r="G115" s="6"/>
      <c r="H115" s="6"/>
      <c r="I115" s="6"/>
      <c r="J115" s="6"/>
      <c r="K115" s="7"/>
      <c r="L115" s="7"/>
      <c r="M115" s="7"/>
    </row>
    <row r="116" spans="3:13" x14ac:dyDescent="0.2">
      <c r="C116" s="6"/>
      <c r="D116" s="6"/>
      <c r="E116" s="6"/>
      <c r="F116" s="6"/>
      <c r="G116" s="6"/>
      <c r="H116" s="6"/>
      <c r="I116" s="6"/>
      <c r="J116" s="6"/>
      <c r="K116" s="7"/>
      <c r="L116" s="7"/>
      <c r="M116" s="7"/>
    </row>
    <row r="117" spans="3:13" x14ac:dyDescent="0.2">
      <c r="C117" s="6"/>
      <c r="D117" s="6"/>
      <c r="E117" s="6"/>
      <c r="F117" s="6"/>
      <c r="G117" s="6"/>
      <c r="H117" s="6"/>
      <c r="I117" s="6"/>
      <c r="J117" s="6"/>
      <c r="K117" s="7"/>
      <c r="L117" s="7"/>
      <c r="M117" s="7"/>
    </row>
    <row r="118" spans="3:13" x14ac:dyDescent="0.2">
      <c r="C118" s="6"/>
      <c r="D118" s="6"/>
      <c r="E118" s="6"/>
      <c r="F118" s="6"/>
      <c r="G118" s="6"/>
      <c r="H118" s="6"/>
      <c r="I118" s="6"/>
      <c r="J118" s="6"/>
      <c r="K118" s="7"/>
      <c r="L118" s="7"/>
      <c r="M118" s="7"/>
    </row>
    <row r="119" spans="3:13" x14ac:dyDescent="0.2">
      <c r="C119" s="6"/>
      <c r="D119" s="6"/>
      <c r="E119" s="6"/>
      <c r="F119" s="6"/>
      <c r="G119" s="6"/>
      <c r="H119" s="6"/>
      <c r="I119" s="6"/>
      <c r="J119" s="6"/>
      <c r="K119" s="7"/>
      <c r="L119" s="7"/>
      <c r="M119" s="7"/>
    </row>
    <row r="120" spans="3:13" x14ac:dyDescent="0.2">
      <c r="C120" s="6"/>
      <c r="D120" s="6"/>
      <c r="E120" s="6"/>
      <c r="F120" s="6"/>
      <c r="G120" s="6"/>
      <c r="H120" s="6"/>
      <c r="I120" s="6"/>
      <c r="J120" s="6"/>
      <c r="K120" s="7"/>
      <c r="L120" s="7"/>
      <c r="M120" s="7"/>
    </row>
    <row r="121" spans="3:13" x14ac:dyDescent="0.2">
      <c r="C121" s="6"/>
      <c r="D121" s="6"/>
      <c r="E121" s="6"/>
      <c r="F121" s="6"/>
      <c r="G121" s="6"/>
      <c r="H121" s="6"/>
      <c r="I121" s="6"/>
      <c r="J121" s="6"/>
      <c r="K121" s="7"/>
      <c r="L121" s="7"/>
      <c r="M121" s="7"/>
    </row>
    <row r="122" spans="3:13" x14ac:dyDescent="0.2">
      <c r="C122" s="6"/>
      <c r="D122" s="6"/>
      <c r="E122" s="6"/>
      <c r="F122" s="6"/>
      <c r="G122" s="6"/>
      <c r="H122" s="6"/>
      <c r="I122" s="6"/>
      <c r="J122" s="6"/>
      <c r="K122" s="7"/>
      <c r="L122" s="7"/>
      <c r="M122" s="7"/>
    </row>
    <row r="123" spans="3:13" x14ac:dyDescent="0.2">
      <c r="C123" s="6"/>
      <c r="D123" s="6"/>
      <c r="E123" s="6"/>
      <c r="F123" s="6"/>
      <c r="G123" s="6"/>
      <c r="H123" s="6"/>
      <c r="I123" s="6"/>
      <c r="J123" s="6"/>
      <c r="K123" s="7"/>
      <c r="L123" s="7"/>
      <c r="M123" s="7"/>
    </row>
    <row r="124" spans="3:13" x14ac:dyDescent="0.2">
      <c r="C124" s="6"/>
      <c r="D124" s="6"/>
      <c r="E124" s="6"/>
      <c r="F124" s="6"/>
      <c r="G124" s="6"/>
      <c r="H124" s="6"/>
      <c r="I124" s="6"/>
      <c r="J124" s="6"/>
      <c r="K124" s="7"/>
      <c r="L124" s="7"/>
      <c r="M124" s="7"/>
    </row>
    <row r="125" spans="3:13" x14ac:dyDescent="0.2">
      <c r="C125" s="6"/>
      <c r="D125" s="6"/>
      <c r="E125" s="6"/>
      <c r="F125" s="6"/>
      <c r="G125" s="6"/>
      <c r="H125" s="6"/>
      <c r="I125" s="6"/>
      <c r="J125" s="6"/>
      <c r="K125" s="7"/>
      <c r="L125" s="7"/>
      <c r="M125" s="7"/>
    </row>
    <row r="126" spans="3:13" x14ac:dyDescent="0.2">
      <c r="C126" s="6"/>
      <c r="D126" s="6"/>
      <c r="E126" s="6"/>
      <c r="F126" s="6"/>
      <c r="G126" s="6"/>
      <c r="H126" s="6"/>
      <c r="I126" s="6"/>
      <c r="J126" s="6"/>
      <c r="K126" s="7"/>
      <c r="L126" s="7"/>
      <c r="M126" s="7"/>
    </row>
    <row r="127" spans="3:13" x14ac:dyDescent="0.2">
      <c r="C127" s="6"/>
      <c r="D127" s="6"/>
      <c r="E127" s="6"/>
      <c r="F127" s="6"/>
      <c r="G127" s="6"/>
      <c r="H127" s="6"/>
      <c r="I127" s="6"/>
      <c r="J127" s="6"/>
      <c r="K127" s="7"/>
      <c r="L127" s="7"/>
      <c r="M127" s="7"/>
    </row>
    <row r="128" spans="3:13" x14ac:dyDescent="0.2">
      <c r="C128" s="6"/>
      <c r="D128" s="6"/>
      <c r="E128" s="6"/>
      <c r="F128" s="6"/>
      <c r="G128" s="6"/>
      <c r="H128" s="6"/>
      <c r="I128" s="6"/>
      <c r="J128" s="6"/>
      <c r="K128" s="7"/>
      <c r="L128" s="7"/>
      <c r="M128" s="7"/>
    </row>
    <row r="129" spans="3:13" x14ac:dyDescent="0.2">
      <c r="C129" s="6"/>
      <c r="D129" s="6"/>
      <c r="E129" s="6"/>
      <c r="F129" s="6"/>
      <c r="G129" s="6"/>
      <c r="H129" s="6"/>
      <c r="I129" s="6"/>
      <c r="J129" s="6"/>
      <c r="K129" s="7"/>
      <c r="L129" s="7"/>
      <c r="M129" s="7"/>
    </row>
    <row r="130" spans="3:13" x14ac:dyDescent="0.2">
      <c r="C130" s="6"/>
      <c r="D130" s="6"/>
      <c r="E130" s="6"/>
      <c r="F130" s="6"/>
      <c r="G130" s="6"/>
      <c r="H130" s="6"/>
      <c r="I130" s="6"/>
      <c r="J130" s="6"/>
      <c r="K130" s="7"/>
      <c r="L130" s="7"/>
      <c r="M130" s="7"/>
    </row>
    <row r="131" spans="3:13" x14ac:dyDescent="0.2">
      <c r="C131" s="6"/>
      <c r="D131" s="6"/>
      <c r="E131" s="6"/>
      <c r="F131" s="6"/>
      <c r="G131" s="6"/>
      <c r="H131" s="6"/>
      <c r="I131" s="6"/>
      <c r="J131" s="6"/>
      <c r="K131" s="7"/>
      <c r="L131" s="7"/>
      <c r="M131" s="7"/>
    </row>
    <row r="132" spans="3:13" x14ac:dyDescent="0.2">
      <c r="C132" s="6"/>
      <c r="D132" s="6"/>
      <c r="E132" s="6"/>
      <c r="F132" s="6"/>
      <c r="G132" s="6"/>
      <c r="H132" s="6"/>
      <c r="I132" s="6"/>
      <c r="J132" s="6"/>
      <c r="K132" s="7"/>
      <c r="L132" s="7"/>
      <c r="M132" s="7"/>
    </row>
    <row r="133" spans="3:13" x14ac:dyDescent="0.2">
      <c r="C133" s="6"/>
      <c r="D133" s="6"/>
      <c r="E133" s="6"/>
      <c r="F133" s="6"/>
      <c r="G133" s="6"/>
      <c r="H133" s="6"/>
      <c r="I133" s="6"/>
      <c r="J133" s="6"/>
      <c r="K133" s="7"/>
      <c r="L133" s="7"/>
      <c r="M133" s="7"/>
    </row>
    <row r="134" spans="3:13" x14ac:dyDescent="0.2">
      <c r="C134" s="6"/>
      <c r="D134" s="6"/>
      <c r="E134" s="6"/>
      <c r="F134" s="6"/>
      <c r="G134" s="6"/>
      <c r="H134" s="6"/>
      <c r="I134" s="6"/>
      <c r="J134" s="6"/>
      <c r="K134" s="7"/>
      <c r="L134" s="7"/>
      <c r="M134" s="7"/>
    </row>
    <row r="135" spans="3:13" x14ac:dyDescent="0.2">
      <c r="C135" s="6"/>
      <c r="D135" s="6"/>
      <c r="E135" s="6"/>
      <c r="F135" s="6"/>
      <c r="G135" s="6"/>
      <c r="H135" s="6"/>
      <c r="I135" s="6"/>
      <c r="J135" s="6"/>
      <c r="K135" s="7"/>
      <c r="L135" s="7"/>
      <c r="M135" s="7"/>
    </row>
    <row r="136" spans="3:13" x14ac:dyDescent="0.2">
      <c r="C136" s="6"/>
      <c r="D136" s="6"/>
      <c r="E136" s="6"/>
      <c r="F136" s="6"/>
      <c r="G136" s="6"/>
      <c r="H136" s="6"/>
      <c r="I136" s="6"/>
      <c r="J136" s="6"/>
      <c r="K136" s="7"/>
      <c r="L136" s="7"/>
      <c r="M136" s="7"/>
    </row>
    <row r="137" spans="3:13" x14ac:dyDescent="0.2">
      <c r="C137" s="6"/>
      <c r="D137" s="6"/>
      <c r="E137" s="6"/>
      <c r="F137" s="6"/>
      <c r="G137" s="6"/>
      <c r="H137" s="6"/>
      <c r="I137" s="6"/>
      <c r="J137" s="6"/>
      <c r="K137" s="7"/>
      <c r="L137" s="7"/>
      <c r="M137" s="7"/>
    </row>
    <row r="138" spans="3:13" x14ac:dyDescent="0.2">
      <c r="C138" s="6"/>
      <c r="D138" s="6"/>
      <c r="E138" s="6"/>
      <c r="F138" s="6"/>
      <c r="G138" s="6"/>
      <c r="H138" s="6"/>
      <c r="I138" s="6"/>
      <c r="J138" s="6"/>
      <c r="K138" s="7"/>
      <c r="L138" s="7"/>
      <c r="M138" s="7"/>
    </row>
    <row r="139" spans="3:13" x14ac:dyDescent="0.2">
      <c r="C139" s="6"/>
      <c r="D139" s="6"/>
      <c r="E139" s="6"/>
      <c r="F139" s="6"/>
      <c r="G139" s="6"/>
      <c r="H139" s="6"/>
      <c r="I139" s="6"/>
      <c r="J139" s="6"/>
      <c r="K139" s="7"/>
      <c r="L139" s="7"/>
      <c r="M139" s="7"/>
    </row>
    <row r="140" spans="3:13" x14ac:dyDescent="0.2">
      <c r="C140" s="6"/>
      <c r="D140" s="6"/>
      <c r="E140" s="6"/>
      <c r="F140" s="6"/>
      <c r="G140" s="6"/>
      <c r="H140" s="6"/>
      <c r="I140" s="6"/>
      <c r="J140" s="6"/>
      <c r="K140" s="7"/>
      <c r="L140" s="7"/>
      <c r="M140" s="7"/>
    </row>
    <row r="141" spans="3:13" x14ac:dyDescent="0.2">
      <c r="C141" s="6"/>
      <c r="D141" s="6"/>
      <c r="E141" s="6"/>
      <c r="F141" s="6"/>
      <c r="G141" s="6"/>
      <c r="H141" s="6"/>
      <c r="I141" s="6"/>
      <c r="J141" s="6"/>
      <c r="K141" s="7"/>
      <c r="L141" s="7"/>
      <c r="M141" s="7"/>
    </row>
    <row r="142" spans="3:13" x14ac:dyDescent="0.2">
      <c r="C142" s="6"/>
      <c r="D142" s="6"/>
      <c r="E142" s="6"/>
      <c r="F142" s="6"/>
      <c r="G142" s="6"/>
      <c r="H142" s="6"/>
      <c r="I142" s="6"/>
      <c r="J142" s="6"/>
      <c r="K142" s="7"/>
      <c r="L142" s="7"/>
      <c r="M142" s="7"/>
    </row>
    <row r="143" spans="3:13" x14ac:dyDescent="0.2">
      <c r="C143" s="6"/>
      <c r="D143" s="6"/>
      <c r="E143" s="6"/>
      <c r="F143" s="6"/>
      <c r="G143" s="6"/>
      <c r="H143" s="6"/>
      <c r="I143" s="6"/>
      <c r="J143" s="6"/>
      <c r="K143" s="7"/>
      <c r="L143" s="7"/>
      <c r="M143" s="7"/>
    </row>
    <row r="144" spans="3:13" x14ac:dyDescent="0.2">
      <c r="C144" s="6"/>
      <c r="D144" s="6"/>
      <c r="E144" s="6"/>
      <c r="F144" s="6"/>
      <c r="G144" s="6"/>
      <c r="H144" s="6"/>
      <c r="I144" s="6"/>
      <c r="J144" s="6"/>
      <c r="K144" s="7"/>
      <c r="L144" s="7"/>
      <c r="M144" s="7"/>
    </row>
    <row r="145" spans="3:13" x14ac:dyDescent="0.2">
      <c r="C145" s="6"/>
      <c r="D145" s="6"/>
      <c r="E145" s="6"/>
      <c r="F145" s="6"/>
      <c r="G145" s="6"/>
      <c r="H145" s="6"/>
      <c r="I145" s="6"/>
      <c r="J145" s="6"/>
      <c r="K145" s="7"/>
      <c r="L145" s="7"/>
      <c r="M145" s="7"/>
    </row>
    <row r="146" spans="3:13" x14ac:dyDescent="0.2">
      <c r="C146" s="6"/>
      <c r="D146" s="6"/>
      <c r="E146" s="6"/>
      <c r="F146" s="6"/>
      <c r="G146" s="6"/>
      <c r="H146" s="6"/>
      <c r="I146" s="6"/>
      <c r="J146" s="6"/>
      <c r="K146" s="7"/>
      <c r="L146" s="7"/>
      <c r="M146" s="7"/>
    </row>
    <row r="147" spans="3:13" x14ac:dyDescent="0.2">
      <c r="C147" s="6"/>
      <c r="D147" s="6"/>
      <c r="E147" s="6"/>
      <c r="F147" s="6"/>
      <c r="G147" s="6"/>
      <c r="H147" s="6"/>
      <c r="I147" s="6"/>
      <c r="J147" s="6"/>
      <c r="K147" s="7"/>
      <c r="L147" s="7"/>
      <c r="M147" s="7"/>
    </row>
    <row r="148" spans="3:13" x14ac:dyDescent="0.2">
      <c r="C148" s="6"/>
      <c r="D148" s="6"/>
      <c r="E148" s="6"/>
      <c r="F148" s="6"/>
      <c r="G148" s="6"/>
      <c r="H148" s="6"/>
      <c r="I148" s="6"/>
      <c r="J148" s="6"/>
      <c r="K148" s="7"/>
      <c r="L148" s="7"/>
      <c r="M148" s="7"/>
    </row>
    <row r="149" spans="3:13" x14ac:dyDescent="0.2">
      <c r="C149" s="6"/>
      <c r="D149" s="6"/>
      <c r="E149" s="6"/>
      <c r="F149" s="6"/>
      <c r="G149" s="6"/>
      <c r="H149" s="6"/>
      <c r="I149" s="6"/>
      <c r="J149" s="6"/>
      <c r="K149" s="7"/>
      <c r="L149" s="7"/>
      <c r="M149" s="7"/>
    </row>
    <row r="150" spans="3:13" x14ac:dyDescent="0.2">
      <c r="C150" s="6"/>
      <c r="D150" s="6"/>
      <c r="E150" s="6"/>
      <c r="F150" s="6"/>
      <c r="G150" s="6"/>
      <c r="H150" s="6"/>
      <c r="I150" s="6"/>
      <c r="J150" s="6"/>
      <c r="K150" s="7"/>
      <c r="L150" s="7"/>
      <c r="M150" s="7"/>
    </row>
    <row r="151" spans="3:13" x14ac:dyDescent="0.2">
      <c r="C151" s="6"/>
      <c r="D151" s="6"/>
      <c r="E151" s="6"/>
      <c r="F151" s="6"/>
      <c r="G151" s="6"/>
      <c r="H151" s="6"/>
      <c r="I151" s="6"/>
      <c r="J151" s="6"/>
      <c r="K151" s="7"/>
      <c r="L151" s="7"/>
      <c r="M151" s="7"/>
    </row>
    <row r="152" spans="3:13" x14ac:dyDescent="0.2">
      <c r="C152" s="6"/>
      <c r="D152" s="6"/>
      <c r="E152" s="6"/>
      <c r="F152" s="6"/>
      <c r="G152" s="6"/>
      <c r="H152" s="6"/>
      <c r="I152" s="6"/>
      <c r="J152" s="6"/>
      <c r="K152" s="7"/>
      <c r="L152" s="7"/>
      <c r="M152" s="7"/>
    </row>
    <row r="153" spans="3:13" x14ac:dyDescent="0.2">
      <c r="C153" s="6"/>
      <c r="D153" s="6"/>
      <c r="E153" s="6"/>
      <c r="F153" s="6"/>
      <c r="G153" s="6"/>
      <c r="H153" s="6"/>
      <c r="I153" s="6"/>
      <c r="J153" s="6"/>
      <c r="K153" s="7"/>
      <c r="L153" s="7"/>
      <c r="M153" s="7"/>
    </row>
    <row r="154" spans="3:13" x14ac:dyDescent="0.2">
      <c r="C154" s="6"/>
      <c r="D154" s="6"/>
      <c r="E154" s="6"/>
      <c r="F154" s="6"/>
      <c r="G154" s="6"/>
      <c r="H154" s="6"/>
      <c r="I154" s="6"/>
      <c r="J154" s="6"/>
      <c r="K154" s="7"/>
      <c r="L154" s="7"/>
      <c r="M154" s="7"/>
    </row>
    <row r="155" spans="3:13" x14ac:dyDescent="0.2">
      <c r="C155" s="6"/>
      <c r="D155" s="6"/>
      <c r="E155" s="6"/>
      <c r="F155" s="6"/>
      <c r="G155" s="6"/>
      <c r="H155" s="6"/>
      <c r="I155" s="6"/>
      <c r="J155" s="6"/>
      <c r="K155" s="7"/>
      <c r="L155" s="7"/>
      <c r="M155" s="7"/>
    </row>
    <row r="156" spans="3:13" x14ac:dyDescent="0.2">
      <c r="C156" s="6"/>
      <c r="D156" s="6"/>
      <c r="E156" s="6"/>
      <c r="F156" s="6"/>
      <c r="G156" s="6"/>
      <c r="H156" s="6"/>
      <c r="I156" s="6"/>
      <c r="J156" s="6"/>
      <c r="K156" s="7"/>
      <c r="L156" s="7"/>
      <c r="M156" s="7"/>
    </row>
    <row r="157" spans="3:13" x14ac:dyDescent="0.2">
      <c r="C157" s="6"/>
      <c r="D157" s="6"/>
      <c r="E157" s="6"/>
      <c r="F157" s="6"/>
      <c r="G157" s="6"/>
      <c r="H157" s="6"/>
      <c r="I157" s="6"/>
      <c r="J157" s="6"/>
      <c r="K157" s="7"/>
      <c r="L157" s="7"/>
      <c r="M157" s="7"/>
    </row>
    <row r="158" spans="3:13" x14ac:dyDescent="0.2">
      <c r="C158" s="6"/>
      <c r="D158" s="6"/>
      <c r="E158" s="6"/>
      <c r="F158" s="6"/>
      <c r="G158" s="6"/>
      <c r="H158" s="6"/>
      <c r="I158" s="6"/>
      <c r="J158" s="6"/>
      <c r="K158" s="7"/>
      <c r="L158" s="7"/>
      <c r="M158" s="7"/>
    </row>
    <row r="159" spans="3:13" x14ac:dyDescent="0.2">
      <c r="C159" s="6"/>
      <c r="D159" s="6"/>
      <c r="E159" s="6"/>
      <c r="F159" s="6"/>
      <c r="G159" s="6"/>
      <c r="H159" s="6"/>
      <c r="I159" s="6"/>
      <c r="J159" s="6"/>
      <c r="K159" s="7"/>
      <c r="L159" s="7"/>
      <c r="M159" s="7"/>
    </row>
    <row r="160" spans="3:13" x14ac:dyDescent="0.2">
      <c r="C160" s="6"/>
      <c r="D160" s="6"/>
      <c r="E160" s="6"/>
      <c r="F160" s="6"/>
      <c r="G160" s="6"/>
      <c r="H160" s="6"/>
      <c r="I160" s="6"/>
      <c r="J160" s="6"/>
      <c r="K160" s="7"/>
      <c r="L160" s="7"/>
      <c r="M160" s="7"/>
    </row>
    <row r="161" spans="3:13" x14ac:dyDescent="0.2">
      <c r="C161" s="6"/>
      <c r="D161" s="6"/>
      <c r="E161" s="6"/>
      <c r="F161" s="6"/>
      <c r="G161" s="6"/>
      <c r="H161" s="6"/>
      <c r="I161" s="6"/>
      <c r="J161" s="6"/>
      <c r="K161" s="7"/>
      <c r="L161" s="7"/>
      <c r="M161" s="7"/>
    </row>
    <row r="162" spans="3:13" x14ac:dyDescent="0.2">
      <c r="C162" s="6"/>
      <c r="D162" s="6"/>
      <c r="E162" s="6"/>
      <c r="F162" s="6"/>
      <c r="G162" s="6"/>
      <c r="H162" s="6"/>
      <c r="I162" s="6"/>
      <c r="J162" s="6"/>
      <c r="K162" s="7"/>
      <c r="L162" s="7"/>
      <c r="M162" s="7"/>
    </row>
    <row r="163" spans="3:13" x14ac:dyDescent="0.2">
      <c r="C163" s="6"/>
      <c r="D163" s="6"/>
      <c r="E163" s="6"/>
      <c r="F163" s="6"/>
      <c r="G163" s="6"/>
      <c r="H163" s="6"/>
      <c r="I163" s="6"/>
      <c r="J163" s="6"/>
      <c r="K163" s="7"/>
      <c r="L163" s="7"/>
      <c r="M163" s="7"/>
    </row>
    <row r="164" spans="3:13" x14ac:dyDescent="0.2">
      <c r="C164" s="6"/>
      <c r="D164" s="6"/>
      <c r="E164" s="6"/>
      <c r="F164" s="6"/>
      <c r="G164" s="6"/>
      <c r="H164" s="6"/>
      <c r="I164" s="6"/>
      <c r="J164" s="6"/>
      <c r="K164" s="7"/>
      <c r="L164" s="7"/>
      <c r="M164" s="7"/>
    </row>
    <row r="165" spans="3:13" x14ac:dyDescent="0.2">
      <c r="C165" s="6"/>
      <c r="D165" s="6"/>
      <c r="E165" s="6"/>
      <c r="F165" s="6"/>
      <c r="G165" s="6"/>
      <c r="H165" s="6"/>
      <c r="I165" s="6"/>
      <c r="J165" s="6"/>
      <c r="K165" s="7"/>
      <c r="L165" s="7"/>
      <c r="M165" s="7"/>
    </row>
    <row r="166" spans="3:13" x14ac:dyDescent="0.2">
      <c r="C166" s="6"/>
      <c r="D166" s="6"/>
      <c r="E166" s="6"/>
      <c r="F166" s="6"/>
      <c r="G166" s="6"/>
      <c r="H166" s="6"/>
      <c r="I166" s="6"/>
      <c r="J166" s="6"/>
      <c r="K166" s="7"/>
      <c r="L166" s="7"/>
      <c r="M166" s="7"/>
    </row>
    <row r="167" spans="3:13" x14ac:dyDescent="0.2">
      <c r="C167" s="6"/>
      <c r="D167" s="6"/>
      <c r="E167" s="6"/>
      <c r="F167" s="6"/>
      <c r="G167" s="6"/>
      <c r="H167" s="6"/>
      <c r="I167" s="6"/>
      <c r="J167" s="6"/>
      <c r="K167" s="7"/>
      <c r="L167" s="7"/>
      <c r="M167" s="7"/>
    </row>
    <row r="168" spans="3:13" x14ac:dyDescent="0.2">
      <c r="C168" s="6"/>
      <c r="D168" s="6"/>
      <c r="E168" s="6"/>
      <c r="F168" s="6"/>
      <c r="G168" s="6"/>
      <c r="H168" s="6"/>
      <c r="I168" s="6"/>
      <c r="J168" s="6"/>
      <c r="K168" s="7"/>
      <c r="L168" s="7"/>
      <c r="M168" s="7"/>
    </row>
    <row r="169" spans="3:13" x14ac:dyDescent="0.2">
      <c r="C169" s="6"/>
      <c r="D169" s="6"/>
      <c r="E169" s="6"/>
      <c r="F169" s="6"/>
      <c r="G169" s="6"/>
      <c r="H169" s="6"/>
      <c r="I169" s="6"/>
      <c r="J169" s="6"/>
      <c r="K169" s="7"/>
      <c r="L169" s="7"/>
      <c r="M169" s="7"/>
    </row>
    <row r="170" spans="3:13" x14ac:dyDescent="0.2">
      <c r="C170" s="6"/>
      <c r="D170" s="6"/>
      <c r="E170" s="6"/>
      <c r="F170" s="6"/>
      <c r="G170" s="6"/>
      <c r="H170" s="6"/>
      <c r="I170" s="6"/>
      <c r="J170" s="6"/>
      <c r="K170" s="7"/>
      <c r="L170" s="7"/>
      <c r="M170" s="7"/>
    </row>
    <row r="171" spans="3:13" x14ac:dyDescent="0.2">
      <c r="C171" s="6"/>
      <c r="D171" s="6"/>
      <c r="E171" s="6"/>
      <c r="F171" s="6"/>
      <c r="G171" s="6"/>
      <c r="H171" s="6"/>
      <c r="I171" s="6"/>
      <c r="J171" s="6"/>
      <c r="K171" s="7"/>
      <c r="L171" s="7"/>
      <c r="M171" s="7"/>
    </row>
    <row r="172" spans="3:13" x14ac:dyDescent="0.2">
      <c r="C172" s="6"/>
      <c r="D172" s="6"/>
      <c r="E172" s="6"/>
      <c r="F172" s="6"/>
      <c r="G172" s="6"/>
      <c r="H172" s="6"/>
      <c r="I172" s="6"/>
      <c r="J172" s="6"/>
      <c r="K172" s="7"/>
      <c r="L172" s="7"/>
      <c r="M172" s="7"/>
    </row>
    <row r="173" spans="3:13" x14ac:dyDescent="0.2">
      <c r="C173" s="6"/>
      <c r="D173" s="6"/>
      <c r="E173" s="6"/>
      <c r="F173" s="6"/>
      <c r="G173" s="6"/>
      <c r="H173" s="6"/>
      <c r="I173" s="6"/>
      <c r="J173" s="6"/>
      <c r="K173" s="7"/>
      <c r="L173" s="7"/>
      <c r="M173" s="7"/>
    </row>
    <row r="174" spans="3:13" x14ac:dyDescent="0.2">
      <c r="C174" s="6"/>
      <c r="D174" s="6"/>
      <c r="E174" s="6"/>
      <c r="F174" s="6"/>
      <c r="G174" s="6"/>
      <c r="H174" s="6"/>
      <c r="I174" s="6"/>
      <c r="J174" s="6"/>
      <c r="K174" s="7"/>
      <c r="L174" s="7"/>
      <c r="M174" s="7"/>
    </row>
    <row r="175" spans="3:13" x14ac:dyDescent="0.2">
      <c r="C175" s="6"/>
      <c r="D175" s="6"/>
      <c r="E175" s="6"/>
      <c r="F175" s="6"/>
      <c r="G175" s="6"/>
      <c r="H175" s="6"/>
      <c r="I175" s="6"/>
      <c r="J175" s="6"/>
      <c r="K175" s="7"/>
      <c r="L175" s="7"/>
      <c r="M175" s="7"/>
    </row>
    <row r="176" spans="3:13" x14ac:dyDescent="0.2">
      <c r="C176" s="6"/>
      <c r="D176" s="6"/>
      <c r="E176" s="6"/>
      <c r="F176" s="6"/>
      <c r="G176" s="6"/>
      <c r="H176" s="6"/>
      <c r="I176" s="6"/>
      <c r="J176" s="6"/>
      <c r="K176" s="7"/>
      <c r="L176" s="7"/>
      <c r="M176" s="7"/>
    </row>
    <row r="177" spans="3:13" x14ac:dyDescent="0.2">
      <c r="C177" s="6"/>
      <c r="D177" s="6"/>
      <c r="E177" s="6"/>
      <c r="F177" s="6"/>
      <c r="G177" s="6"/>
      <c r="H177" s="6"/>
      <c r="I177" s="6"/>
      <c r="J177" s="6"/>
      <c r="K177" s="7"/>
      <c r="L177" s="7"/>
      <c r="M177" s="7"/>
    </row>
    <row r="178" spans="3:13" x14ac:dyDescent="0.2">
      <c r="C178" s="6"/>
      <c r="D178" s="6"/>
      <c r="E178" s="6"/>
      <c r="F178" s="6"/>
      <c r="G178" s="6"/>
      <c r="H178" s="6"/>
      <c r="I178" s="6"/>
      <c r="J178" s="6"/>
      <c r="K178" s="7"/>
      <c r="L178" s="7"/>
      <c r="M178" s="7"/>
    </row>
    <row r="179" spans="3:13" x14ac:dyDescent="0.2">
      <c r="C179" s="6"/>
      <c r="D179" s="6"/>
      <c r="E179" s="6"/>
      <c r="F179" s="6"/>
      <c r="G179" s="6"/>
      <c r="H179" s="6"/>
      <c r="I179" s="6"/>
      <c r="J179" s="6"/>
      <c r="K179" s="7"/>
      <c r="L179" s="7"/>
      <c r="M179" s="7"/>
    </row>
    <row r="180" spans="3:13" x14ac:dyDescent="0.2">
      <c r="C180" s="6"/>
      <c r="D180" s="6"/>
      <c r="E180" s="6"/>
      <c r="F180" s="6"/>
      <c r="G180" s="6"/>
      <c r="H180" s="6"/>
      <c r="I180" s="6"/>
      <c r="J180" s="6"/>
      <c r="K180" s="7"/>
      <c r="L180" s="7"/>
      <c r="M180" s="7"/>
    </row>
    <row r="181" spans="3:13" x14ac:dyDescent="0.2">
      <c r="C181" s="6"/>
      <c r="D181" s="6"/>
      <c r="E181" s="6"/>
      <c r="F181" s="6"/>
      <c r="G181" s="6"/>
      <c r="H181" s="6"/>
      <c r="I181" s="6"/>
      <c r="J181" s="6"/>
      <c r="K181" s="7"/>
      <c r="L181" s="7"/>
      <c r="M181" s="7"/>
    </row>
    <row r="182" spans="3:13" x14ac:dyDescent="0.2">
      <c r="C182" s="6"/>
      <c r="D182" s="6"/>
      <c r="E182" s="6"/>
      <c r="F182" s="6"/>
      <c r="G182" s="6"/>
      <c r="H182" s="6"/>
      <c r="I182" s="6"/>
      <c r="J182" s="6"/>
      <c r="K182" s="7"/>
      <c r="L182" s="7"/>
      <c r="M182" s="7"/>
    </row>
    <row r="183" spans="3:13" x14ac:dyDescent="0.2">
      <c r="C183" s="6"/>
      <c r="D183" s="6"/>
      <c r="E183" s="6"/>
      <c r="F183" s="6"/>
      <c r="G183" s="6"/>
      <c r="H183" s="6"/>
      <c r="I183" s="6"/>
      <c r="J183" s="6"/>
      <c r="K183" s="7"/>
      <c r="L183" s="7"/>
      <c r="M183" s="7"/>
    </row>
    <row r="184" spans="3:13" x14ac:dyDescent="0.2">
      <c r="C184" s="6"/>
      <c r="D184" s="6"/>
      <c r="E184" s="6"/>
      <c r="F184" s="6"/>
      <c r="G184" s="6"/>
      <c r="H184" s="6"/>
      <c r="I184" s="6"/>
      <c r="J184" s="6"/>
      <c r="K184" s="7"/>
      <c r="L184" s="7"/>
      <c r="M184" s="7"/>
    </row>
    <row r="185" spans="3:13" x14ac:dyDescent="0.2">
      <c r="C185" s="6"/>
      <c r="D185" s="6"/>
      <c r="E185" s="6"/>
      <c r="F185" s="6"/>
      <c r="G185" s="6"/>
      <c r="H185" s="6"/>
      <c r="I185" s="6"/>
      <c r="J185" s="6"/>
      <c r="K185" s="7"/>
      <c r="L185" s="7"/>
      <c r="M185" s="7"/>
    </row>
    <row r="186" spans="3:13" x14ac:dyDescent="0.2">
      <c r="C186" s="6"/>
      <c r="D186" s="6"/>
      <c r="E186" s="6"/>
      <c r="F186" s="6"/>
      <c r="G186" s="6"/>
      <c r="H186" s="6"/>
      <c r="I186" s="6"/>
      <c r="J186" s="6"/>
      <c r="K186" s="7"/>
      <c r="L186" s="7"/>
      <c r="M186" s="7"/>
    </row>
    <row r="187" spans="3:13" x14ac:dyDescent="0.2">
      <c r="C187" s="6"/>
      <c r="D187" s="6"/>
      <c r="E187" s="6"/>
      <c r="F187" s="6"/>
      <c r="G187" s="6"/>
      <c r="H187" s="6"/>
      <c r="I187" s="6"/>
      <c r="J187" s="6"/>
      <c r="K187" s="7"/>
      <c r="L187" s="7"/>
      <c r="M187" s="7"/>
    </row>
    <row r="188" spans="3:13" x14ac:dyDescent="0.2">
      <c r="C188" s="6"/>
      <c r="D188" s="6"/>
      <c r="E188" s="6"/>
      <c r="F188" s="6"/>
      <c r="G188" s="6"/>
      <c r="H188" s="6"/>
      <c r="I188" s="6"/>
      <c r="J188" s="6"/>
      <c r="K188" s="7"/>
      <c r="L188" s="7"/>
      <c r="M188" s="7"/>
    </row>
    <row r="189" spans="3:13" x14ac:dyDescent="0.2">
      <c r="C189" s="6"/>
      <c r="D189" s="6"/>
      <c r="E189" s="6"/>
      <c r="F189" s="6"/>
      <c r="G189" s="6"/>
      <c r="H189" s="6"/>
      <c r="I189" s="6"/>
      <c r="J189" s="6"/>
      <c r="K189" s="7"/>
      <c r="L189" s="7"/>
      <c r="M189" s="7"/>
    </row>
    <row r="190" spans="3:13" x14ac:dyDescent="0.2">
      <c r="C190" s="6"/>
      <c r="D190" s="6"/>
      <c r="E190" s="6"/>
      <c r="F190" s="6"/>
      <c r="G190" s="6"/>
      <c r="H190" s="6"/>
      <c r="I190" s="6"/>
      <c r="J190" s="6"/>
      <c r="K190" s="7"/>
      <c r="L190" s="7"/>
      <c r="M190" s="7"/>
    </row>
    <row r="191" spans="3:13" x14ac:dyDescent="0.2">
      <c r="C191" s="6"/>
      <c r="D191" s="6"/>
      <c r="E191" s="6"/>
      <c r="F191" s="6"/>
      <c r="G191" s="6"/>
      <c r="H191" s="6"/>
      <c r="I191" s="6"/>
      <c r="J191" s="6"/>
      <c r="K191" s="7"/>
      <c r="L191" s="7"/>
      <c r="M191" s="7"/>
    </row>
    <row r="192" spans="3:13" x14ac:dyDescent="0.2">
      <c r="C192" s="6"/>
      <c r="D192" s="6"/>
      <c r="E192" s="6"/>
      <c r="F192" s="6"/>
      <c r="G192" s="6"/>
      <c r="H192" s="6"/>
      <c r="I192" s="6"/>
      <c r="J192" s="6"/>
      <c r="K192" s="7"/>
      <c r="L192" s="7"/>
      <c r="M192" s="7"/>
    </row>
    <row r="193" spans="3:13" x14ac:dyDescent="0.2">
      <c r="C193" s="6"/>
      <c r="D193" s="6"/>
      <c r="E193" s="6"/>
      <c r="F193" s="6"/>
      <c r="G193" s="6"/>
      <c r="H193" s="6"/>
      <c r="I193" s="6"/>
      <c r="J193" s="6"/>
      <c r="K193" s="7"/>
      <c r="L193" s="7"/>
      <c r="M193" s="7"/>
    </row>
    <row r="194" spans="3:13" x14ac:dyDescent="0.2">
      <c r="C194" s="6"/>
      <c r="D194" s="6"/>
      <c r="E194" s="6"/>
      <c r="F194" s="6"/>
      <c r="G194" s="6"/>
      <c r="H194" s="6"/>
      <c r="I194" s="6"/>
      <c r="J194" s="6"/>
      <c r="K194" s="7"/>
      <c r="L194" s="7"/>
      <c r="M194" s="7"/>
    </row>
    <row r="195" spans="3:13" x14ac:dyDescent="0.2">
      <c r="C195" s="6"/>
      <c r="D195" s="6"/>
      <c r="E195" s="6"/>
      <c r="F195" s="6"/>
      <c r="G195" s="6"/>
      <c r="H195" s="6"/>
      <c r="I195" s="6"/>
      <c r="J195" s="6"/>
      <c r="K195" s="7"/>
      <c r="L195" s="7"/>
      <c r="M195" s="7"/>
    </row>
    <row r="196" spans="3:13" x14ac:dyDescent="0.2">
      <c r="C196" s="6"/>
      <c r="D196" s="6"/>
      <c r="E196" s="6"/>
      <c r="F196" s="6"/>
      <c r="G196" s="6"/>
      <c r="H196" s="6"/>
      <c r="I196" s="6"/>
      <c r="J196" s="6"/>
      <c r="K196" s="7"/>
      <c r="L196" s="7"/>
      <c r="M196" s="7"/>
    </row>
    <row r="197" spans="3:13" x14ac:dyDescent="0.2">
      <c r="C197" s="6"/>
      <c r="D197" s="6"/>
      <c r="E197" s="6"/>
      <c r="F197" s="6"/>
      <c r="G197" s="6"/>
      <c r="H197" s="6"/>
      <c r="I197" s="6"/>
      <c r="J197" s="6"/>
      <c r="K197" s="7"/>
      <c r="L197" s="7"/>
      <c r="M197" s="7"/>
    </row>
    <row r="198" spans="3:13" x14ac:dyDescent="0.2">
      <c r="C198" s="6"/>
      <c r="D198" s="6"/>
      <c r="E198" s="6"/>
      <c r="F198" s="6"/>
      <c r="G198" s="6"/>
      <c r="H198" s="6"/>
      <c r="I198" s="6"/>
      <c r="J198" s="6"/>
      <c r="K198" s="7"/>
      <c r="L198" s="7"/>
      <c r="M198" s="7"/>
    </row>
    <row r="199" spans="3:13" x14ac:dyDescent="0.2">
      <c r="C199" s="6"/>
      <c r="D199" s="6"/>
      <c r="E199" s="6"/>
      <c r="F199" s="6"/>
      <c r="G199" s="6"/>
      <c r="H199" s="6"/>
      <c r="I199" s="6"/>
      <c r="J199" s="6"/>
      <c r="K199" s="7"/>
      <c r="L199" s="7"/>
      <c r="M199" s="7"/>
    </row>
    <row r="200" spans="3:13" x14ac:dyDescent="0.2">
      <c r="C200" s="6"/>
      <c r="D200" s="6"/>
      <c r="E200" s="6"/>
      <c r="F200" s="6"/>
      <c r="G200" s="6"/>
      <c r="H200" s="6"/>
      <c r="I200" s="6"/>
      <c r="J200" s="6"/>
      <c r="K200" s="7"/>
      <c r="L200" s="7"/>
      <c r="M200" s="7"/>
    </row>
    <row r="201" spans="3:13" x14ac:dyDescent="0.2">
      <c r="C201" s="6"/>
      <c r="D201" s="6"/>
      <c r="E201" s="6"/>
      <c r="F201" s="6"/>
      <c r="G201" s="6"/>
      <c r="H201" s="6"/>
      <c r="I201" s="6"/>
      <c r="J201" s="6"/>
      <c r="K201" s="7"/>
      <c r="L201" s="7"/>
      <c r="M201" s="7"/>
    </row>
    <row r="202" spans="3:13" x14ac:dyDescent="0.2">
      <c r="C202" s="6"/>
      <c r="D202" s="6"/>
      <c r="E202" s="6"/>
      <c r="F202" s="6"/>
      <c r="G202" s="6"/>
      <c r="H202" s="6"/>
      <c r="I202" s="6"/>
      <c r="J202" s="6"/>
      <c r="K202" s="7"/>
      <c r="L202" s="7"/>
      <c r="M202" s="7"/>
    </row>
    <row r="203" spans="3:13" x14ac:dyDescent="0.2">
      <c r="C203" s="6"/>
      <c r="D203" s="6"/>
      <c r="E203" s="6"/>
      <c r="F203" s="6"/>
      <c r="G203" s="6"/>
      <c r="H203" s="6"/>
      <c r="I203" s="6"/>
      <c r="J203" s="6"/>
      <c r="K203" s="7"/>
      <c r="L203" s="7"/>
      <c r="M203" s="7"/>
    </row>
    <row r="204" spans="3:13" x14ac:dyDescent="0.2">
      <c r="C204" s="6"/>
      <c r="D204" s="6"/>
      <c r="E204" s="6"/>
      <c r="F204" s="6"/>
      <c r="G204" s="6"/>
      <c r="H204" s="6"/>
      <c r="I204" s="6"/>
      <c r="J204" s="6"/>
      <c r="K204" s="7"/>
      <c r="L204" s="7"/>
      <c r="M204" s="7"/>
    </row>
    <row r="205" spans="3:13" x14ac:dyDescent="0.2">
      <c r="C205" s="6"/>
      <c r="D205" s="6"/>
      <c r="E205" s="6"/>
      <c r="F205" s="6"/>
      <c r="G205" s="6"/>
      <c r="H205" s="6"/>
      <c r="I205" s="6"/>
      <c r="J205" s="6"/>
      <c r="K205" s="7"/>
      <c r="L205" s="7"/>
      <c r="M205" s="7"/>
    </row>
    <row r="206" spans="3:13" x14ac:dyDescent="0.2">
      <c r="C206" s="6"/>
      <c r="D206" s="6"/>
      <c r="E206" s="6"/>
      <c r="F206" s="6"/>
      <c r="G206" s="6"/>
      <c r="H206" s="6"/>
      <c r="I206" s="6"/>
      <c r="J206" s="6"/>
      <c r="K206" s="7"/>
      <c r="L206" s="7"/>
      <c r="M206" s="7"/>
    </row>
    <row r="207" spans="3:13" x14ac:dyDescent="0.2">
      <c r="C207" s="6"/>
      <c r="D207" s="6"/>
      <c r="E207" s="6"/>
      <c r="F207" s="6"/>
      <c r="G207" s="6"/>
      <c r="H207" s="6"/>
      <c r="I207" s="6"/>
      <c r="J207" s="6"/>
      <c r="K207" s="7"/>
      <c r="L207" s="7"/>
      <c r="M207" s="7"/>
    </row>
    <row r="208" spans="3:13" x14ac:dyDescent="0.2">
      <c r="C208" s="6"/>
      <c r="D208" s="6"/>
      <c r="E208" s="6"/>
      <c r="F208" s="6"/>
      <c r="G208" s="6"/>
      <c r="H208" s="6"/>
      <c r="I208" s="6"/>
      <c r="J208" s="6"/>
      <c r="K208" s="7"/>
      <c r="L208" s="7"/>
      <c r="M208" s="7"/>
    </row>
    <row r="209" spans="3:13" x14ac:dyDescent="0.2">
      <c r="C209" s="6"/>
      <c r="D209" s="6"/>
      <c r="E209" s="6"/>
      <c r="F209" s="6"/>
      <c r="G209" s="6"/>
      <c r="H209" s="6"/>
      <c r="I209" s="6"/>
      <c r="J209" s="6"/>
      <c r="K209" s="7"/>
      <c r="L209" s="7"/>
      <c r="M209" s="7"/>
    </row>
    <row r="210" spans="3:13" x14ac:dyDescent="0.2">
      <c r="C210" s="6"/>
      <c r="D210" s="6"/>
      <c r="E210" s="6"/>
      <c r="F210" s="6"/>
      <c r="G210" s="6"/>
      <c r="H210" s="6"/>
      <c r="I210" s="6"/>
      <c r="J210" s="6"/>
      <c r="K210" s="7"/>
      <c r="L210" s="7"/>
      <c r="M210" s="7"/>
    </row>
    <row r="211" spans="3:13" x14ac:dyDescent="0.2">
      <c r="C211" s="6"/>
      <c r="D211" s="6"/>
      <c r="E211" s="6"/>
      <c r="F211" s="6"/>
      <c r="G211" s="6"/>
      <c r="H211" s="6"/>
      <c r="I211" s="6"/>
      <c r="J211" s="6"/>
      <c r="K211" s="7"/>
      <c r="L211" s="7"/>
      <c r="M211" s="7"/>
    </row>
    <row r="212" spans="3:13" x14ac:dyDescent="0.2">
      <c r="C212" s="6"/>
      <c r="D212" s="6"/>
      <c r="E212" s="6"/>
      <c r="F212" s="6"/>
      <c r="G212" s="6"/>
      <c r="H212" s="6"/>
      <c r="I212" s="6"/>
      <c r="J212" s="6"/>
      <c r="K212" s="7"/>
      <c r="L212" s="7"/>
      <c r="M212" s="7"/>
    </row>
    <row r="213" spans="3:13" x14ac:dyDescent="0.2">
      <c r="C213" s="6"/>
      <c r="D213" s="6"/>
      <c r="E213" s="6"/>
      <c r="F213" s="6"/>
      <c r="G213" s="6"/>
      <c r="H213" s="6"/>
      <c r="I213" s="6"/>
      <c r="J213" s="6"/>
      <c r="K213" s="7"/>
      <c r="L213" s="7"/>
      <c r="M213" s="7"/>
    </row>
    <row r="214" spans="3:13" x14ac:dyDescent="0.2">
      <c r="C214" s="6"/>
      <c r="D214" s="6"/>
      <c r="E214" s="6"/>
      <c r="F214" s="6"/>
      <c r="G214" s="6"/>
      <c r="H214" s="6"/>
      <c r="I214" s="6"/>
      <c r="J214" s="6"/>
      <c r="K214" s="7"/>
      <c r="L214" s="7"/>
      <c r="M214" s="7"/>
    </row>
    <row r="215" spans="3:13" x14ac:dyDescent="0.2">
      <c r="C215" s="6"/>
      <c r="D215" s="6"/>
      <c r="E215" s="6"/>
      <c r="F215" s="6"/>
      <c r="G215" s="6"/>
      <c r="H215" s="6"/>
      <c r="I215" s="6"/>
      <c r="J215" s="6"/>
      <c r="K215" s="7"/>
      <c r="L215" s="7"/>
      <c r="M215" s="7"/>
    </row>
    <row r="216" spans="3:13" x14ac:dyDescent="0.2">
      <c r="C216" s="6"/>
      <c r="D216" s="6"/>
      <c r="E216" s="6"/>
      <c r="F216" s="6"/>
      <c r="G216" s="6"/>
      <c r="H216" s="6"/>
      <c r="I216" s="6"/>
      <c r="J216" s="6"/>
      <c r="K216" s="7"/>
      <c r="L216" s="7"/>
      <c r="M216" s="7"/>
    </row>
    <row r="217" spans="3:13" x14ac:dyDescent="0.2">
      <c r="C217" s="6"/>
      <c r="D217" s="6"/>
      <c r="E217" s="6"/>
      <c r="F217" s="6"/>
      <c r="G217" s="6"/>
      <c r="H217" s="6"/>
      <c r="I217" s="6"/>
      <c r="J217" s="6"/>
      <c r="K217" s="7"/>
      <c r="L217" s="7"/>
      <c r="M217" s="7"/>
    </row>
    <row r="218" spans="3:13" x14ac:dyDescent="0.2">
      <c r="C218" s="6"/>
      <c r="D218" s="6"/>
      <c r="E218" s="6"/>
      <c r="F218" s="6"/>
      <c r="G218" s="6"/>
      <c r="H218" s="6"/>
      <c r="I218" s="6"/>
      <c r="J218" s="6"/>
      <c r="K218" s="7"/>
      <c r="L218" s="7"/>
      <c r="M218" s="7"/>
    </row>
    <row r="219" spans="3:13" x14ac:dyDescent="0.2">
      <c r="C219" s="6"/>
      <c r="D219" s="6"/>
      <c r="E219" s="6"/>
      <c r="F219" s="6"/>
      <c r="G219" s="6"/>
      <c r="H219" s="6"/>
      <c r="I219" s="6"/>
      <c r="J219" s="6"/>
      <c r="K219" s="7"/>
      <c r="L219" s="7"/>
      <c r="M219" s="7"/>
    </row>
    <row r="220" spans="3:13" x14ac:dyDescent="0.2">
      <c r="C220" s="6"/>
      <c r="D220" s="6"/>
      <c r="E220" s="6"/>
      <c r="F220" s="6"/>
      <c r="G220" s="6"/>
      <c r="H220" s="6"/>
      <c r="I220" s="6"/>
      <c r="J220" s="6"/>
      <c r="K220" s="7"/>
      <c r="L220" s="7"/>
      <c r="M220" s="7"/>
    </row>
    <row r="221" spans="3:13" x14ac:dyDescent="0.2">
      <c r="C221" s="6"/>
      <c r="D221" s="6"/>
      <c r="E221" s="6"/>
      <c r="F221" s="6"/>
      <c r="G221" s="6"/>
      <c r="H221" s="6"/>
      <c r="I221" s="6"/>
      <c r="J221" s="6"/>
      <c r="K221" s="7"/>
      <c r="L221" s="7"/>
      <c r="M221" s="7"/>
    </row>
    <row r="222" spans="3:13" x14ac:dyDescent="0.2">
      <c r="C222" s="6"/>
      <c r="D222" s="6"/>
      <c r="E222" s="6"/>
      <c r="F222" s="6"/>
      <c r="G222" s="6"/>
      <c r="H222" s="6"/>
      <c r="I222" s="6"/>
      <c r="J222" s="6"/>
      <c r="K222" s="7"/>
      <c r="L222" s="7"/>
      <c r="M222" s="7"/>
    </row>
    <row r="223" spans="3:13" x14ac:dyDescent="0.2">
      <c r="C223" s="6"/>
      <c r="D223" s="6"/>
      <c r="E223" s="6"/>
      <c r="F223" s="6"/>
      <c r="G223" s="6"/>
      <c r="H223" s="6"/>
      <c r="I223" s="6"/>
      <c r="J223" s="6"/>
      <c r="K223" s="7"/>
      <c r="L223" s="7"/>
      <c r="M223" s="7"/>
    </row>
    <row r="224" spans="3:13" x14ac:dyDescent="0.2">
      <c r="C224" s="6"/>
      <c r="D224" s="6"/>
      <c r="E224" s="6"/>
      <c r="F224" s="6"/>
      <c r="G224" s="6"/>
      <c r="H224" s="6"/>
      <c r="I224" s="6"/>
      <c r="J224" s="6"/>
      <c r="K224" s="7"/>
      <c r="L224" s="7"/>
      <c r="M224" s="7"/>
    </row>
    <row r="225" spans="3:13" x14ac:dyDescent="0.2">
      <c r="C225" s="6"/>
      <c r="D225" s="6"/>
      <c r="E225" s="6"/>
      <c r="F225" s="6"/>
      <c r="G225" s="6"/>
      <c r="H225" s="6"/>
      <c r="I225" s="6"/>
      <c r="J225" s="6"/>
      <c r="K225" s="7"/>
      <c r="L225" s="7"/>
      <c r="M225" s="7"/>
    </row>
    <row r="226" spans="3:13" x14ac:dyDescent="0.2">
      <c r="C226" s="6"/>
      <c r="D226" s="6"/>
      <c r="E226" s="6"/>
      <c r="F226" s="6"/>
      <c r="G226" s="6"/>
      <c r="H226" s="6"/>
      <c r="I226" s="6"/>
      <c r="J226" s="6"/>
      <c r="K226" s="7"/>
      <c r="L226" s="7"/>
      <c r="M226" s="7"/>
    </row>
    <row r="227" spans="3:13" x14ac:dyDescent="0.2">
      <c r="C227" s="6"/>
      <c r="D227" s="6"/>
      <c r="E227" s="6"/>
      <c r="F227" s="6"/>
      <c r="G227" s="6"/>
      <c r="H227" s="6"/>
      <c r="I227" s="6"/>
      <c r="J227" s="6"/>
      <c r="K227" s="7"/>
      <c r="L227" s="7"/>
      <c r="M227" s="7"/>
    </row>
    <row r="228" spans="3:13" x14ac:dyDescent="0.2">
      <c r="C228" s="6"/>
      <c r="D228" s="6"/>
      <c r="E228" s="6"/>
      <c r="F228" s="6"/>
      <c r="G228" s="6"/>
      <c r="H228" s="6"/>
      <c r="I228" s="6"/>
      <c r="J228" s="6"/>
      <c r="K228" s="7"/>
      <c r="L228" s="7"/>
      <c r="M228" s="7"/>
    </row>
    <row r="229" spans="3:13" x14ac:dyDescent="0.2">
      <c r="C229" s="6"/>
      <c r="D229" s="6"/>
      <c r="E229" s="6"/>
      <c r="F229" s="6"/>
      <c r="G229" s="6"/>
      <c r="H229" s="6"/>
      <c r="I229" s="6"/>
      <c r="J229" s="6"/>
      <c r="K229" s="7"/>
      <c r="L229" s="7"/>
      <c r="M229" s="7"/>
    </row>
    <row r="230" spans="3:13" x14ac:dyDescent="0.2">
      <c r="C230" s="6"/>
      <c r="D230" s="6"/>
      <c r="E230" s="6"/>
      <c r="F230" s="6"/>
      <c r="G230" s="6"/>
      <c r="H230" s="6"/>
      <c r="I230" s="6"/>
      <c r="J230" s="6"/>
      <c r="K230" s="7"/>
      <c r="L230" s="7"/>
      <c r="M230" s="7"/>
    </row>
    <row r="231" spans="3:13" x14ac:dyDescent="0.2">
      <c r="C231" s="6"/>
      <c r="D231" s="6"/>
      <c r="E231" s="6"/>
      <c r="F231" s="6"/>
      <c r="G231" s="6"/>
      <c r="H231" s="6"/>
      <c r="I231" s="6"/>
      <c r="J231" s="6"/>
      <c r="K231" s="7"/>
      <c r="L231" s="7"/>
      <c r="M231" s="7"/>
    </row>
    <row r="232" spans="3:13" x14ac:dyDescent="0.2">
      <c r="C232" s="6"/>
      <c r="D232" s="6"/>
      <c r="E232" s="6"/>
      <c r="F232" s="6"/>
      <c r="G232" s="6"/>
      <c r="H232" s="6"/>
      <c r="I232" s="6"/>
      <c r="J232" s="6"/>
      <c r="K232" s="7"/>
      <c r="L232" s="7"/>
      <c r="M232" s="7"/>
    </row>
    <row r="233" spans="3:13" x14ac:dyDescent="0.2">
      <c r="C233" s="6"/>
      <c r="D233" s="6"/>
      <c r="E233" s="6"/>
      <c r="F233" s="6"/>
      <c r="G233" s="6"/>
      <c r="H233" s="6"/>
      <c r="I233" s="6"/>
      <c r="J233" s="6"/>
      <c r="K233" s="7"/>
      <c r="L233" s="7"/>
      <c r="M233" s="7"/>
    </row>
    <row r="234" spans="3:13" x14ac:dyDescent="0.2">
      <c r="C234" s="6"/>
      <c r="D234" s="6"/>
      <c r="E234" s="6"/>
      <c r="F234" s="6"/>
      <c r="G234" s="6"/>
      <c r="H234" s="6"/>
      <c r="I234" s="6"/>
      <c r="J234" s="6"/>
      <c r="K234" s="7"/>
      <c r="L234" s="7"/>
      <c r="M234" s="7"/>
    </row>
    <row r="235" spans="3:13" x14ac:dyDescent="0.2">
      <c r="C235" s="6"/>
      <c r="D235" s="6"/>
      <c r="E235" s="6"/>
      <c r="F235" s="6"/>
      <c r="G235" s="6"/>
      <c r="H235" s="6"/>
      <c r="I235" s="6"/>
      <c r="J235" s="6"/>
      <c r="K235" s="7"/>
      <c r="L235" s="7"/>
      <c r="M235" s="7"/>
    </row>
    <row r="236" spans="3:13" x14ac:dyDescent="0.2">
      <c r="C236" s="6"/>
      <c r="D236" s="6"/>
      <c r="E236" s="6"/>
      <c r="F236" s="6"/>
      <c r="G236" s="6"/>
      <c r="H236" s="6"/>
      <c r="I236" s="6"/>
      <c r="J236" s="6"/>
      <c r="K236" s="7"/>
      <c r="L236" s="7"/>
      <c r="M236" s="7"/>
    </row>
    <row r="237" spans="3:13" x14ac:dyDescent="0.2">
      <c r="C237" s="6"/>
      <c r="D237" s="6"/>
      <c r="E237" s="6"/>
      <c r="F237" s="6"/>
      <c r="G237" s="6"/>
      <c r="H237" s="6"/>
      <c r="I237" s="6"/>
      <c r="J237" s="6"/>
      <c r="K237" s="7"/>
      <c r="L237" s="7"/>
      <c r="M237" s="7"/>
    </row>
    <row r="238" spans="3:13" x14ac:dyDescent="0.2">
      <c r="C238" s="6"/>
      <c r="D238" s="6"/>
      <c r="E238" s="6"/>
      <c r="F238" s="6"/>
      <c r="G238" s="6"/>
      <c r="H238" s="6"/>
      <c r="I238" s="6"/>
      <c r="J238" s="6"/>
      <c r="K238" s="7"/>
      <c r="L238" s="7"/>
      <c r="M238" s="7"/>
    </row>
    <row r="239" spans="3:13" x14ac:dyDescent="0.2">
      <c r="C239" s="6"/>
      <c r="D239" s="6"/>
      <c r="E239" s="6"/>
      <c r="F239" s="6"/>
      <c r="G239" s="6"/>
      <c r="H239" s="6"/>
      <c r="I239" s="6"/>
      <c r="J239" s="6"/>
      <c r="K239" s="7"/>
      <c r="L239" s="7"/>
      <c r="M239" s="7"/>
    </row>
    <row r="240" spans="3:13" x14ac:dyDescent="0.2">
      <c r="C240" s="6"/>
      <c r="D240" s="6"/>
      <c r="E240" s="6"/>
      <c r="F240" s="6"/>
      <c r="G240" s="6"/>
      <c r="H240" s="6"/>
      <c r="I240" s="6"/>
      <c r="J240" s="6"/>
      <c r="K240" s="7"/>
      <c r="L240" s="7"/>
      <c r="M240" s="7"/>
    </row>
    <row r="241" spans="3:13" x14ac:dyDescent="0.2">
      <c r="C241" s="6"/>
      <c r="D241" s="6"/>
      <c r="E241" s="6"/>
      <c r="F241" s="6"/>
      <c r="G241" s="6"/>
      <c r="H241" s="6"/>
      <c r="I241" s="6"/>
      <c r="J241" s="6"/>
      <c r="K241" s="7"/>
      <c r="L241" s="7"/>
      <c r="M241" s="7"/>
    </row>
    <row r="242" spans="3:13" x14ac:dyDescent="0.2">
      <c r="C242" s="6"/>
      <c r="D242" s="6"/>
      <c r="E242" s="6"/>
      <c r="F242" s="6"/>
      <c r="G242" s="6"/>
      <c r="H242" s="6"/>
      <c r="I242" s="6"/>
      <c r="J242" s="6"/>
      <c r="K242" s="7"/>
      <c r="L242" s="7"/>
      <c r="M242" s="7"/>
    </row>
    <row r="243" spans="3:13" x14ac:dyDescent="0.2">
      <c r="C243" s="6"/>
      <c r="D243" s="6"/>
      <c r="E243" s="6"/>
      <c r="F243" s="6"/>
      <c r="G243" s="6"/>
      <c r="H243" s="6"/>
      <c r="I243" s="6"/>
      <c r="J243" s="6"/>
      <c r="K243" s="7"/>
      <c r="L243" s="7"/>
      <c r="M243" s="7"/>
    </row>
    <row r="244" spans="3:13" x14ac:dyDescent="0.2">
      <c r="C244" s="6"/>
      <c r="D244" s="6"/>
      <c r="E244" s="6"/>
      <c r="F244" s="6"/>
      <c r="G244" s="6"/>
      <c r="H244" s="6"/>
      <c r="I244" s="6"/>
      <c r="J244" s="6"/>
      <c r="K244" s="7"/>
      <c r="L244" s="7"/>
      <c r="M244" s="7"/>
    </row>
    <row r="245" spans="3:13" x14ac:dyDescent="0.2">
      <c r="C245" s="6"/>
      <c r="D245" s="6"/>
      <c r="E245" s="6"/>
      <c r="F245" s="6"/>
      <c r="G245" s="6"/>
      <c r="H245" s="6"/>
      <c r="I245" s="6"/>
      <c r="J245" s="6"/>
      <c r="K245" s="7"/>
      <c r="L245" s="7"/>
      <c r="M245" s="7"/>
    </row>
    <row r="246" spans="3:13" x14ac:dyDescent="0.2">
      <c r="C246" s="6"/>
      <c r="D246" s="6"/>
      <c r="E246" s="6"/>
      <c r="F246" s="6"/>
      <c r="G246" s="6"/>
      <c r="H246" s="6"/>
      <c r="I246" s="6"/>
      <c r="J246" s="6"/>
      <c r="K246" s="7"/>
      <c r="L246" s="7"/>
      <c r="M246" s="7"/>
    </row>
    <row r="247" spans="3:13" x14ac:dyDescent="0.2">
      <c r="C247" s="6"/>
      <c r="D247" s="6"/>
      <c r="E247" s="6"/>
      <c r="F247" s="6"/>
      <c r="G247" s="6"/>
      <c r="H247" s="6"/>
      <c r="I247" s="6"/>
      <c r="J247" s="6"/>
      <c r="K247" s="7"/>
      <c r="L247" s="7"/>
      <c r="M247" s="7"/>
    </row>
    <row r="248" spans="3:13" x14ac:dyDescent="0.2">
      <c r="C248" s="6"/>
      <c r="D248" s="6"/>
      <c r="E248" s="6"/>
      <c r="F248" s="6"/>
      <c r="G248" s="6"/>
      <c r="H248" s="6"/>
      <c r="I248" s="6"/>
      <c r="J248" s="6"/>
      <c r="K248" s="7"/>
      <c r="L248" s="7"/>
      <c r="M248" s="7"/>
    </row>
    <row r="249" spans="3:13" x14ac:dyDescent="0.2">
      <c r="C249" s="6"/>
      <c r="D249" s="6"/>
      <c r="E249" s="6"/>
      <c r="F249" s="6"/>
      <c r="G249" s="6"/>
      <c r="H249" s="6"/>
      <c r="I249" s="6"/>
      <c r="J249" s="6"/>
      <c r="K249" s="7"/>
      <c r="L249" s="7"/>
      <c r="M249" s="7"/>
    </row>
    <row r="250" spans="3:13" x14ac:dyDescent="0.2">
      <c r="C250" s="6"/>
      <c r="D250" s="6"/>
      <c r="E250" s="6"/>
      <c r="F250" s="6"/>
      <c r="G250" s="6"/>
      <c r="H250" s="6"/>
      <c r="I250" s="6"/>
      <c r="J250" s="6"/>
      <c r="K250" s="7"/>
      <c r="L250" s="7"/>
      <c r="M250" s="7"/>
    </row>
    <row r="251" spans="3:13" x14ac:dyDescent="0.2">
      <c r="C251" s="6"/>
      <c r="D251" s="6"/>
      <c r="E251" s="6"/>
      <c r="F251" s="6"/>
      <c r="G251" s="6"/>
      <c r="H251" s="6"/>
      <c r="I251" s="6"/>
      <c r="J251" s="6"/>
      <c r="K251" s="7"/>
      <c r="L251" s="7"/>
      <c r="M251" s="7"/>
    </row>
    <row r="252" spans="3:13" x14ac:dyDescent="0.2">
      <c r="C252" s="6"/>
      <c r="D252" s="6"/>
      <c r="E252" s="6"/>
      <c r="F252" s="6"/>
      <c r="G252" s="6"/>
      <c r="H252" s="6"/>
      <c r="I252" s="6"/>
      <c r="J252" s="6"/>
      <c r="K252" s="7"/>
      <c r="L252" s="7"/>
      <c r="M252" s="7"/>
    </row>
    <row r="253" spans="3:13" x14ac:dyDescent="0.2">
      <c r="C253" s="6"/>
      <c r="D253" s="6"/>
      <c r="E253" s="6"/>
      <c r="F253" s="6"/>
      <c r="G253" s="6"/>
      <c r="H253" s="6"/>
      <c r="I253" s="6"/>
      <c r="J253" s="6"/>
      <c r="K253" s="7"/>
      <c r="L253" s="7"/>
      <c r="M253" s="7"/>
    </row>
    <row r="254" spans="3:13" x14ac:dyDescent="0.2">
      <c r="C254" s="6"/>
      <c r="D254" s="6"/>
      <c r="E254" s="6"/>
      <c r="F254" s="6"/>
      <c r="G254" s="6"/>
      <c r="H254" s="6"/>
      <c r="I254" s="6"/>
      <c r="J254" s="6"/>
      <c r="K254" s="7"/>
      <c r="L254" s="7"/>
      <c r="M254" s="7"/>
    </row>
    <row r="255" spans="3:13" x14ac:dyDescent="0.2">
      <c r="C255" s="6"/>
      <c r="D255" s="6"/>
      <c r="E255" s="6"/>
      <c r="F255" s="6"/>
      <c r="G255" s="6"/>
      <c r="H255" s="6"/>
      <c r="I255" s="6"/>
      <c r="J255" s="6"/>
      <c r="K255" s="7"/>
      <c r="L255" s="7"/>
      <c r="M255" s="7"/>
    </row>
    <row r="256" spans="3:13" x14ac:dyDescent="0.2">
      <c r="C256" s="6"/>
      <c r="D256" s="6"/>
      <c r="E256" s="6"/>
      <c r="F256" s="6"/>
      <c r="G256" s="6"/>
      <c r="H256" s="6"/>
      <c r="I256" s="6"/>
      <c r="J256" s="6"/>
      <c r="K256" s="7"/>
      <c r="L256" s="7"/>
      <c r="M256" s="7"/>
    </row>
    <row r="257" spans="3:13" x14ac:dyDescent="0.2">
      <c r="C257" s="6"/>
      <c r="D257" s="6"/>
      <c r="E257" s="6"/>
      <c r="F257" s="6"/>
      <c r="G257" s="6"/>
      <c r="H257" s="6"/>
      <c r="I257" s="6"/>
      <c r="J257" s="6"/>
      <c r="K257" s="7"/>
      <c r="L257" s="7"/>
      <c r="M257" s="7"/>
    </row>
    <row r="258" spans="3:13" x14ac:dyDescent="0.2">
      <c r="C258" s="6"/>
      <c r="D258" s="6"/>
      <c r="E258" s="6"/>
      <c r="F258" s="6"/>
      <c r="G258" s="6"/>
      <c r="H258" s="6"/>
      <c r="I258" s="6"/>
      <c r="J258" s="6"/>
      <c r="K258" s="7"/>
      <c r="L258" s="7"/>
      <c r="M258" s="7"/>
    </row>
    <row r="259" spans="3:13" x14ac:dyDescent="0.2">
      <c r="C259" s="6"/>
      <c r="D259" s="6"/>
      <c r="E259" s="6"/>
      <c r="F259" s="6"/>
      <c r="G259" s="6"/>
      <c r="H259" s="6"/>
      <c r="I259" s="6"/>
      <c r="J259" s="6"/>
      <c r="K259" s="7"/>
      <c r="L259" s="7"/>
      <c r="M259" s="7"/>
    </row>
    <row r="260" spans="3:13" x14ac:dyDescent="0.2">
      <c r="C260" s="6"/>
      <c r="D260" s="6"/>
      <c r="E260" s="6"/>
      <c r="F260" s="6"/>
      <c r="G260" s="6"/>
      <c r="H260" s="6"/>
      <c r="I260" s="6"/>
      <c r="J260" s="6"/>
      <c r="K260" s="7"/>
      <c r="L260" s="7"/>
      <c r="M260" s="7"/>
    </row>
    <row r="261" spans="3:13" x14ac:dyDescent="0.2">
      <c r="C261" s="6"/>
      <c r="D261" s="6"/>
      <c r="E261" s="6"/>
      <c r="F261" s="6"/>
      <c r="G261" s="6"/>
      <c r="H261" s="6"/>
      <c r="I261" s="6"/>
      <c r="J261" s="6"/>
      <c r="K261" s="7"/>
      <c r="L261" s="7"/>
      <c r="M261" s="7"/>
    </row>
    <row r="262" spans="3:13" x14ac:dyDescent="0.2">
      <c r="C262" s="6"/>
      <c r="D262" s="6"/>
      <c r="E262" s="6"/>
      <c r="F262" s="6"/>
      <c r="G262" s="6"/>
      <c r="H262" s="6"/>
      <c r="I262" s="6"/>
      <c r="J262" s="6"/>
      <c r="K262" s="7"/>
      <c r="L262" s="7"/>
      <c r="M262" s="7"/>
    </row>
    <row r="263" spans="3:13" x14ac:dyDescent="0.2">
      <c r="C263" s="6"/>
      <c r="D263" s="6"/>
      <c r="E263" s="6"/>
      <c r="F263" s="6"/>
      <c r="G263" s="6"/>
      <c r="H263" s="6"/>
      <c r="I263" s="6"/>
      <c r="J263" s="6"/>
      <c r="K263" s="7"/>
      <c r="L263" s="7"/>
      <c r="M263" s="7"/>
    </row>
    <row r="264" spans="3:13" x14ac:dyDescent="0.2">
      <c r="C264" s="6"/>
      <c r="D264" s="6"/>
      <c r="E264" s="6"/>
      <c r="F264" s="6"/>
      <c r="G264" s="6"/>
      <c r="H264" s="6"/>
      <c r="I264" s="6"/>
      <c r="J264" s="6"/>
      <c r="K264" s="7"/>
      <c r="L264" s="7"/>
      <c r="M264" s="7"/>
    </row>
    <row r="265" spans="3:13" x14ac:dyDescent="0.2">
      <c r="C265" s="6"/>
      <c r="D265" s="6"/>
      <c r="E265" s="6"/>
      <c r="F265" s="6"/>
      <c r="G265" s="6"/>
      <c r="H265" s="6"/>
      <c r="I265" s="6"/>
      <c r="J265" s="6"/>
      <c r="K265" s="7"/>
      <c r="L265" s="7"/>
      <c r="M265" s="7"/>
    </row>
  </sheetData>
  <mergeCells count="4">
    <mergeCell ref="C5:E5"/>
    <mergeCell ref="G5:I5"/>
    <mergeCell ref="K5:M5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pane xSplit="1" ySplit="6" topLeftCell="B7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18.83203125" customWidth="1"/>
    <col min="2" max="4" width="12.83203125" customWidth="1"/>
    <col min="5" max="5" width="1" customWidth="1"/>
    <col min="6" max="8" width="12.83203125" customWidth="1"/>
    <col min="9" max="9" width="1" customWidth="1"/>
    <col min="10" max="12" width="12.83203125" customWidth="1"/>
    <col min="13" max="13" width="1" customWidth="1"/>
    <col min="14" max="16" width="12.83203125" customWidth="1"/>
  </cols>
  <sheetData>
    <row r="1" spans="1:16" ht="15" x14ac:dyDescent="0.2">
      <c r="A1" s="11" t="s">
        <v>54</v>
      </c>
    </row>
    <row r="2" spans="1:16" s="89" customFormat="1" ht="12" customHeight="1" x14ac:dyDescent="0.2">
      <c r="A2" s="136">
        <v>1</v>
      </c>
    </row>
    <row r="3" spans="1:16" ht="3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s="45" customFormat="1" ht="18" customHeight="1" x14ac:dyDescent="0.2">
      <c r="A4" s="90" t="s">
        <v>13</v>
      </c>
      <c r="B4" s="146" t="s">
        <v>62</v>
      </c>
      <c r="C4" s="146"/>
      <c r="D4" s="146"/>
      <c r="E4" s="146"/>
      <c r="F4" s="146"/>
      <c r="G4" s="146"/>
      <c r="H4" s="146"/>
      <c r="I4" s="90"/>
      <c r="J4" s="146" t="s">
        <v>56</v>
      </c>
      <c r="K4" s="146"/>
      <c r="L4" s="146"/>
      <c r="M4" s="146"/>
      <c r="N4" s="146"/>
      <c r="O4" s="146"/>
      <c r="P4" s="146"/>
    </row>
    <row r="5" spans="1:16" ht="18" customHeight="1" x14ac:dyDescent="0.2">
      <c r="A5" s="119"/>
      <c r="B5" s="155" t="s">
        <v>8</v>
      </c>
      <c r="C5" s="155"/>
      <c r="D5" s="155"/>
      <c r="E5" s="119"/>
      <c r="F5" s="155" t="s">
        <v>143</v>
      </c>
      <c r="G5" s="155"/>
      <c r="H5" s="155"/>
      <c r="I5" s="119"/>
      <c r="J5" s="155" t="s">
        <v>8</v>
      </c>
      <c r="K5" s="155"/>
      <c r="L5" s="155"/>
      <c r="M5" s="119"/>
      <c r="N5" s="155" t="s">
        <v>143</v>
      </c>
      <c r="O5" s="155"/>
      <c r="P5" s="155"/>
    </row>
    <row r="6" spans="1:16" ht="18" customHeight="1" x14ac:dyDescent="0.2">
      <c r="A6" s="120"/>
      <c r="B6" s="121" t="s">
        <v>5</v>
      </c>
      <c r="C6" s="121" t="s">
        <v>7</v>
      </c>
      <c r="D6" s="121" t="s">
        <v>6</v>
      </c>
      <c r="E6" s="120"/>
      <c r="F6" s="121" t="s">
        <v>5</v>
      </c>
      <c r="G6" s="121" t="s">
        <v>7</v>
      </c>
      <c r="H6" s="121" t="s">
        <v>6</v>
      </c>
      <c r="I6" s="120"/>
      <c r="J6" s="121" t="s">
        <v>5</v>
      </c>
      <c r="K6" s="121" t="s">
        <v>7</v>
      </c>
      <c r="L6" s="121" t="s">
        <v>6</v>
      </c>
      <c r="M6" s="120"/>
      <c r="N6" s="121" t="s">
        <v>5</v>
      </c>
      <c r="O6" s="121" t="s">
        <v>7</v>
      </c>
      <c r="P6" s="121" t="s">
        <v>6</v>
      </c>
    </row>
    <row r="7" spans="1:16" ht="18" customHeight="1" x14ac:dyDescent="0.2">
      <c r="A7" s="94" t="s">
        <v>147</v>
      </c>
      <c r="B7" s="96">
        <v>-234</v>
      </c>
      <c r="C7" s="96">
        <v>-32</v>
      </c>
      <c r="D7" s="96">
        <v>-266</v>
      </c>
      <c r="E7" s="96"/>
      <c r="F7" s="96">
        <v>-19</v>
      </c>
      <c r="G7" s="96">
        <v>10162</v>
      </c>
      <c r="H7" s="96">
        <v>10143</v>
      </c>
      <c r="I7" s="96"/>
      <c r="J7" s="97">
        <v>-0.85827464788732488</v>
      </c>
      <c r="K7" s="97">
        <v>-5.5522781691363932E-2</v>
      </c>
      <c r="L7" s="97">
        <v>-0.31331715705905649</v>
      </c>
      <c r="M7" s="97"/>
      <c r="N7" s="97">
        <v>-3.1219191587250616E-2</v>
      </c>
      <c r="O7" s="97">
        <v>2.6760696905218317</v>
      </c>
      <c r="P7" s="97">
        <v>2.3021089614976065</v>
      </c>
    </row>
    <row r="8" spans="1:16" ht="18" customHeight="1" x14ac:dyDescent="0.2">
      <c r="A8" s="99" t="s">
        <v>148</v>
      </c>
      <c r="B8" s="101">
        <v>-120</v>
      </c>
      <c r="C8" s="101">
        <v>-225</v>
      </c>
      <c r="D8" s="101">
        <v>-345</v>
      </c>
      <c r="E8" s="101"/>
      <c r="F8" s="101">
        <v>24</v>
      </c>
      <c r="G8" s="101">
        <v>564</v>
      </c>
      <c r="H8" s="101">
        <v>588</v>
      </c>
      <c r="I8" s="101"/>
      <c r="J8" s="102">
        <v>-1.3536379018612488</v>
      </c>
      <c r="K8" s="102">
        <v>-0.95638867635806646</v>
      </c>
      <c r="L8" s="102">
        <v>-1.0651106788922893</v>
      </c>
      <c r="M8" s="102"/>
      <c r="N8" s="102">
        <v>0.12091289233715496</v>
      </c>
      <c r="O8" s="102">
        <v>0.65908639407290526</v>
      </c>
      <c r="P8" s="102">
        <v>0.55775834266091895</v>
      </c>
    </row>
    <row r="9" spans="1:16" ht="18" customHeight="1" x14ac:dyDescent="0.2">
      <c r="A9" s="104" t="s">
        <v>149</v>
      </c>
      <c r="B9" s="106">
        <v>-91</v>
      </c>
      <c r="C9" s="106">
        <v>-235</v>
      </c>
      <c r="D9" s="106">
        <v>-326</v>
      </c>
      <c r="E9" s="106"/>
      <c r="F9" s="106">
        <v>218</v>
      </c>
      <c r="G9" s="106">
        <v>2236</v>
      </c>
      <c r="H9" s="106">
        <v>2454</v>
      </c>
      <c r="I9" s="106"/>
      <c r="J9" s="107">
        <v>-0.74804767776407433</v>
      </c>
      <c r="K9" s="107">
        <v>-0.92881704280463051</v>
      </c>
      <c r="L9" s="107">
        <v>-0.87012224416804784</v>
      </c>
      <c r="M9" s="107"/>
      <c r="N9" s="107">
        <v>0.68529753858728171</v>
      </c>
      <c r="O9" s="107">
        <v>1.704619090819004</v>
      </c>
      <c r="P9" s="107">
        <v>1.5056692681490125</v>
      </c>
    </row>
    <row r="10" spans="1:16" ht="18" customHeight="1" x14ac:dyDescent="0.2">
      <c r="A10" s="99" t="s">
        <v>150</v>
      </c>
      <c r="B10" s="101">
        <v>-256</v>
      </c>
      <c r="C10" s="101">
        <v>-638</v>
      </c>
      <c r="D10" s="101">
        <v>-894</v>
      </c>
      <c r="E10" s="101"/>
      <c r="F10" s="101">
        <v>0</v>
      </c>
      <c r="G10" s="101">
        <v>-6628</v>
      </c>
      <c r="H10" s="101">
        <v>-6628</v>
      </c>
      <c r="I10" s="101"/>
      <c r="J10" s="102">
        <v>-1.2162097961898377</v>
      </c>
      <c r="K10" s="102">
        <v>-1.41686468720158</v>
      </c>
      <c r="L10" s="102">
        <v>-1.3529465177517519</v>
      </c>
      <c r="M10" s="102"/>
      <c r="N10" s="102">
        <v>0</v>
      </c>
      <c r="O10" s="102">
        <v>-2.6829880423254737</v>
      </c>
      <c r="P10" s="102">
        <v>-2.2228706153810007</v>
      </c>
    </row>
    <row r="11" spans="1:16" ht="18" customHeight="1" x14ac:dyDescent="0.2">
      <c r="A11" s="104" t="s">
        <v>151</v>
      </c>
      <c r="B11" s="106">
        <v>-189</v>
      </c>
      <c r="C11" s="106">
        <v>67</v>
      </c>
      <c r="D11" s="106">
        <v>-122</v>
      </c>
      <c r="E11" s="106"/>
      <c r="F11" s="106">
        <v>-230</v>
      </c>
      <c r="G11" s="106">
        <v>4409</v>
      </c>
      <c r="H11" s="106">
        <v>4179</v>
      </c>
      <c r="I11" s="106"/>
      <c r="J11" s="107">
        <v>-1.4965555467574609</v>
      </c>
      <c r="K11" s="107">
        <v>0.2357992538889242</v>
      </c>
      <c r="L11" s="107">
        <v>-0.29724922642107021</v>
      </c>
      <c r="M11" s="107"/>
      <c r="N11" s="107">
        <v>-0.80276430142054434</v>
      </c>
      <c r="O11" s="107">
        <v>2.9139624337435333</v>
      </c>
      <c r="P11" s="107">
        <v>2.3222214195613322</v>
      </c>
    </row>
    <row r="12" spans="1:16" ht="18" customHeight="1" x14ac:dyDescent="0.2">
      <c r="A12" s="99" t="s">
        <v>152</v>
      </c>
      <c r="B12" s="101">
        <v>-101</v>
      </c>
      <c r="C12" s="101">
        <v>-186</v>
      </c>
      <c r="D12" s="101">
        <v>-287</v>
      </c>
      <c r="E12" s="101"/>
      <c r="F12" s="101">
        <v>88</v>
      </c>
      <c r="G12" s="101">
        <v>2643</v>
      </c>
      <c r="H12" s="101">
        <v>2731</v>
      </c>
      <c r="I12" s="101"/>
      <c r="J12" s="102">
        <v>-1.2243908352527533</v>
      </c>
      <c r="K12" s="102">
        <v>-1.0059491617090299</v>
      </c>
      <c r="L12" s="102">
        <v>-1.0733385691312325</v>
      </c>
      <c r="M12" s="102"/>
      <c r="N12" s="102">
        <v>0.48187493155185113</v>
      </c>
      <c r="O12" s="102">
        <v>3.5285165011214259</v>
      </c>
      <c r="P12" s="102">
        <v>2.9313268789043168</v>
      </c>
    </row>
    <row r="13" spans="1:16" ht="18" customHeight="1" x14ac:dyDescent="0.2">
      <c r="A13" s="104" t="s">
        <v>153</v>
      </c>
      <c r="B13" s="106">
        <v>-106</v>
      </c>
      <c r="C13" s="106">
        <v>-71</v>
      </c>
      <c r="D13" s="106">
        <v>-177</v>
      </c>
      <c r="E13" s="106"/>
      <c r="F13" s="106">
        <v>295</v>
      </c>
      <c r="G13" s="106">
        <v>6140</v>
      </c>
      <c r="H13" s="106">
        <v>6435</v>
      </c>
      <c r="I13" s="106"/>
      <c r="J13" s="107">
        <v>-0.99633424194003339</v>
      </c>
      <c r="K13" s="107">
        <v>-0.28881747549118764</v>
      </c>
      <c r="L13" s="107">
        <v>-0.50252682982226959</v>
      </c>
      <c r="M13" s="107"/>
      <c r="N13" s="107">
        <v>1.2222406363937788</v>
      </c>
      <c r="O13" s="107">
        <v>5.2414122789046003</v>
      </c>
      <c r="P13" s="107">
        <v>4.5547848244620548</v>
      </c>
    </row>
    <row r="14" spans="1:16" ht="18" customHeight="1" x14ac:dyDescent="0.2">
      <c r="A14" s="99" t="s">
        <v>154</v>
      </c>
      <c r="B14" s="101">
        <v>-238</v>
      </c>
      <c r="C14" s="101">
        <v>-146</v>
      </c>
      <c r="D14" s="101">
        <v>-384</v>
      </c>
      <c r="E14" s="101"/>
      <c r="F14" s="101">
        <v>249</v>
      </c>
      <c r="G14" s="101">
        <v>915</v>
      </c>
      <c r="H14" s="101">
        <v>1164</v>
      </c>
      <c r="I14" s="101"/>
      <c r="J14" s="102">
        <v>-1.2467260345730757</v>
      </c>
      <c r="K14" s="102">
        <v>-0.48122878143643799</v>
      </c>
      <c r="L14" s="102">
        <v>-0.77687187683344039</v>
      </c>
      <c r="M14" s="102"/>
      <c r="N14" s="102">
        <v>0.5924762652580462</v>
      </c>
      <c r="O14" s="102">
        <v>0.46800196407381645</v>
      </c>
      <c r="P14" s="102">
        <v>0.49002479592825665</v>
      </c>
    </row>
    <row r="15" spans="1:16" ht="18" customHeight="1" x14ac:dyDescent="0.2">
      <c r="A15" s="104" t="s">
        <v>155</v>
      </c>
      <c r="B15" s="106">
        <v>-32</v>
      </c>
      <c r="C15" s="106">
        <v>77</v>
      </c>
      <c r="D15" s="106">
        <v>45</v>
      </c>
      <c r="E15" s="106"/>
      <c r="F15" s="106">
        <v>446</v>
      </c>
      <c r="G15" s="106">
        <v>6741</v>
      </c>
      <c r="H15" s="106">
        <v>7187</v>
      </c>
      <c r="I15" s="106"/>
      <c r="J15" s="107">
        <v>-0.32894736842105088</v>
      </c>
      <c r="K15" s="107">
        <v>0.31402936378466251</v>
      </c>
      <c r="L15" s="107">
        <v>0.13139453398738343</v>
      </c>
      <c r="M15" s="107"/>
      <c r="N15" s="107">
        <v>1.8487046632124304</v>
      </c>
      <c r="O15" s="107">
        <v>5.8292978208232427</v>
      </c>
      <c r="P15" s="107">
        <v>5.1422029835795691</v>
      </c>
    </row>
    <row r="16" spans="1:16" ht="18" customHeight="1" x14ac:dyDescent="0.2">
      <c r="A16" s="109" t="s">
        <v>156</v>
      </c>
      <c r="B16" s="111">
        <v>-1367</v>
      </c>
      <c r="C16" s="111">
        <v>-1389</v>
      </c>
      <c r="D16" s="111">
        <v>-2756</v>
      </c>
      <c r="E16" s="111"/>
      <c r="F16" s="111">
        <v>1071</v>
      </c>
      <c r="G16" s="111">
        <v>27182</v>
      </c>
      <c r="H16" s="111">
        <v>28253</v>
      </c>
      <c r="I16" s="111"/>
      <c r="J16" s="112">
        <v>-1.0541495087832975</v>
      </c>
      <c r="K16" s="112">
        <v>-0.49993521357923898</v>
      </c>
      <c r="L16" s="112">
        <v>-0.67629578370314025</v>
      </c>
      <c r="M16" s="112"/>
      <c r="N16" s="112">
        <v>0.3559842582497863</v>
      </c>
      <c r="O16" s="112">
        <v>1.814521243289513</v>
      </c>
      <c r="P16" s="112">
        <v>1.5705866199116958</v>
      </c>
    </row>
    <row r="17" spans="1:16" ht="15" customHeight="1" x14ac:dyDescent="0.2">
      <c r="A17" s="12"/>
      <c r="J17" s="9"/>
      <c r="K17" s="9"/>
      <c r="L17" s="9"/>
      <c r="M17" s="9"/>
      <c r="N17" s="9"/>
      <c r="O17" s="9"/>
      <c r="P17" s="9"/>
    </row>
    <row r="18" spans="1:16" ht="15" customHeight="1" x14ac:dyDescent="0.2">
      <c r="A18" s="12" t="s">
        <v>146</v>
      </c>
      <c r="J18" s="9"/>
      <c r="K18" s="9"/>
      <c r="L18" s="9"/>
      <c r="M18" s="9"/>
      <c r="N18" s="9"/>
      <c r="O18" s="9"/>
      <c r="P18" s="9"/>
    </row>
    <row r="19" spans="1:16" ht="15" customHeight="1" x14ac:dyDescent="0.2">
      <c r="A19" s="12" t="s">
        <v>55</v>
      </c>
    </row>
    <row r="20" spans="1:16" ht="15" customHeight="1" x14ac:dyDescent="0.2">
      <c r="A20" s="12" t="s">
        <v>157</v>
      </c>
    </row>
  </sheetData>
  <mergeCells count="6">
    <mergeCell ref="B4:H4"/>
    <mergeCell ref="J4:P4"/>
    <mergeCell ref="N5:P5"/>
    <mergeCell ref="J5:L5"/>
    <mergeCell ref="F5:H5"/>
    <mergeCell ref="B5:D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pane xSplit="2" ySplit="6" topLeftCell="C7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2.83203125" customWidth="1"/>
    <col min="2" max="2" width="54.83203125" customWidth="1"/>
    <col min="6" max="6" width="1.83203125" customWidth="1"/>
    <col min="10" max="10" width="1.83203125" customWidth="1"/>
    <col min="14" max="14" width="1.83203125" customWidth="1"/>
  </cols>
  <sheetData>
    <row r="1" spans="1:17" ht="15" x14ac:dyDescent="0.2">
      <c r="A1" s="11" t="s">
        <v>139</v>
      </c>
    </row>
    <row r="2" spans="1:17" s="89" customFormat="1" ht="12" customHeight="1" x14ac:dyDescent="0.2">
      <c r="A2" s="136">
        <v>1</v>
      </c>
    </row>
    <row r="3" spans="1:17" ht="3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45" customFormat="1" ht="17.100000000000001" customHeight="1" x14ac:dyDescent="0.2">
      <c r="A4" s="154" t="s">
        <v>12</v>
      </c>
      <c r="B4" s="154"/>
      <c r="C4" s="152" t="s">
        <v>62</v>
      </c>
      <c r="D4" s="152"/>
      <c r="E4" s="152"/>
      <c r="F4" s="152"/>
      <c r="G4" s="152"/>
      <c r="H4" s="152"/>
      <c r="I4" s="152"/>
      <c r="J4" s="86"/>
      <c r="K4" s="152" t="s">
        <v>56</v>
      </c>
      <c r="L4" s="152"/>
      <c r="M4" s="152"/>
      <c r="N4" s="152"/>
      <c r="O4" s="152"/>
      <c r="P4" s="152"/>
      <c r="Q4" s="152"/>
    </row>
    <row r="5" spans="1:17" ht="17.100000000000001" customHeight="1" x14ac:dyDescent="0.2">
      <c r="A5" s="115"/>
      <c r="B5" s="115"/>
      <c r="C5" s="156" t="s">
        <v>8</v>
      </c>
      <c r="D5" s="156"/>
      <c r="E5" s="156"/>
      <c r="F5" s="115"/>
      <c r="G5" s="156" t="s">
        <v>143</v>
      </c>
      <c r="H5" s="156"/>
      <c r="I5" s="156"/>
      <c r="J5" s="115"/>
      <c r="K5" s="156" t="s">
        <v>8</v>
      </c>
      <c r="L5" s="156"/>
      <c r="M5" s="156"/>
      <c r="N5" s="115"/>
      <c r="O5" s="156" t="s">
        <v>143</v>
      </c>
      <c r="P5" s="156"/>
      <c r="Q5" s="156"/>
    </row>
    <row r="6" spans="1:17" ht="18" customHeight="1" x14ac:dyDescent="0.2">
      <c r="A6" s="116"/>
      <c r="B6" s="116"/>
      <c r="C6" s="117" t="s">
        <v>5</v>
      </c>
      <c r="D6" s="117" t="s">
        <v>7</v>
      </c>
      <c r="E6" s="117" t="s">
        <v>6</v>
      </c>
      <c r="F6" s="116"/>
      <c r="G6" s="117" t="s">
        <v>5</v>
      </c>
      <c r="H6" s="117" t="s">
        <v>7</v>
      </c>
      <c r="I6" s="117" t="s">
        <v>6</v>
      </c>
      <c r="J6" s="116"/>
      <c r="K6" s="117" t="s">
        <v>5</v>
      </c>
      <c r="L6" s="117" t="s">
        <v>7</v>
      </c>
      <c r="M6" s="117" t="s">
        <v>6</v>
      </c>
      <c r="N6" s="116"/>
      <c r="O6" s="117" t="s">
        <v>5</v>
      </c>
      <c r="P6" s="117" t="s">
        <v>7</v>
      </c>
      <c r="Q6" s="117" t="s">
        <v>6</v>
      </c>
    </row>
    <row r="7" spans="1:17" ht="17.100000000000001" customHeight="1" x14ac:dyDescent="0.2">
      <c r="A7" s="25" t="s">
        <v>334</v>
      </c>
      <c r="B7" s="25" t="s">
        <v>335</v>
      </c>
      <c r="C7" s="27">
        <v>-31</v>
      </c>
      <c r="D7" s="27">
        <v>-1025</v>
      </c>
      <c r="E7" s="27">
        <v>-1056</v>
      </c>
      <c r="F7" s="27"/>
      <c r="G7" s="27">
        <v>-67</v>
      </c>
      <c r="H7" s="27">
        <v>1476</v>
      </c>
      <c r="I7" s="27">
        <v>1409</v>
      </c>
      <c r="J7" s="27"/>
      <c r="K7" s="28">
        <v>-3.02734375</v>
      </c>
      <c r="L7" s="28">
        <v>-1.7687356559852319</v>
      </c>
      <c r="M7" s="28">
        <v>-1.7905892327257367</v>
      </c>
      <c r="N7" s="28"/>
      <c r="O7" s="28">
        <v>-2.7538018906699602</v>
      </c>
      <c r="P7" s="28">
        <v>1.5059995102440604</v>
      </c>
      <c r="Q7" s="28">
        <v>1.4028135920590268</v>
      </c>
    </row>
    <row r="8" spans="1:17" ht="17.100000000000001" customHeight="1" x14ac:dyDescent="0.2">
      <c r="A8" s="30" t="s">
        <v>336</v>
      </c>
      <c r="B8" s="30" t="s">
        <v>337</v>
      </c>
      <c r="C8" s="32">
        <v>-3</v>
      </c>
      <c r="D8" s="32">
        <v>-10</v>
      </c>
      <c r="E8" s="32">
        <v>-13</v>
      </c>
      <c r="F8" s="32"/>
      <c r="G8" s="32">
        <v>-10</v>
      </c>
      <c r="H8" s="32">
        <v>-128</v>
      </c>
      <c r="I8" s="32">
        <v>-138</v>
      </c>
      <c r="J8" s="32"/>
      <c r="K8" s="33">
        <v>-6.6666666666666652</v>
      </c>
      <c r="L8" s="33">
        <v>-8.403361344537819</v>
      </c>
      <c r="M8" s="33">
        <v>-7.9268292682926784</v>
      </c>
      <c r="N8" s="33"/>
      <c r="O8" s="33">
        <v>-8.403361344537819</v>
      </c>
      <c r="P8" s="33">
        <v>-11.082251082251082</v>
      </c>
      <c r="Q8" s="33">
        <v>-10.832025117739407</v>
      </c>
    </row>
    <row r="9" spans="1:17" ht="17.100000000000001" customHeight="1" x14ac:dyDescent="0.2">
      <c r="A9" s="35" t="s">
        <v>338</v>
      </c>
      <c r="B9" s="35" t="s">
        <v>339</v>
      </c>
      <c r="C9" s="37">
        <v>-375</v>
      </c>
      <c r="D9" s="37">
        <v>-301</v>
      </c>
      <c r="E9" s="37">
        <v>-676</v>
      </c>
      <c r="F9" s="37"/>
      <c r="G9" s="37">
        <v>-348</v>
      </c>
      <c r="H9" s="37">
        <v>-536</v>
      </c>
      <c r="I9" s="37">
        <v>-884</v>
      </c>
      <c r="J9" s="37"/>
      <c r="K9" s="38">
        <v>-1.3146362839614345</v>
      </c>
      <c r="L9" s="38">
        <v>-1.9162210338680929</v>
      </c>
      <c r="M9" s="38">
        <v>-1.5282707480840152</v>
      </c>
      <c r="N9" s="38"/>
      <c r="O9" s="38">
        <v>-0.33350903253629438</v>
      </c>
      <c r="P9" s="38">
        <v>-0.13709982709051438</v>
      </c>
      <c r="Q9" s="38">
        <v>-0.17847732994683563</v>
      </c>
    </row>
    <row r="10" spans="1:17" ht="17.100000000000001" customHeight="1" x14ac:dyDescent="0.2">
      <c r="A10" s="30" t="s">
        <v>340</v>
      </c>
      <c r="B10" s="30" t="s">
        <v>223</v>
      </c>
      <c r="C10" s="32">
        <v>-1</v>
      </c>
      <c r="D10" s="32">
        <v>20</v>
      </c>
      <c r="E10" s="32">
        <v>19</v>
      </c>
      <c r="F10" s="32"/>
      <c r="G10" s="32">
        <v>-2</v>
      </c>
      <c r="H10" s="32">
        <v>-272</v>
      </c>
      <c r="I10" s="32">
        <v>-274</v>
      </c>
      <c r="J10" s="32"/>
      <c r="K10" s="33">
        <v>-12.5</v>
      </c>
      <c r="L10" s="33">
        <v>2.5477707006369421</v>
      </c>
      <c r="M10" s="33">
        <v>2.3959646910466592</v>
      </c>
      <c r="N10" s="33"/>
      <c r="O10" s="33">
        <v>-12.5</v>
      </c>
      <c r="P10" s="33">
        <v>-1.3883926292685422</v>
      </c>
      <c r="Q10" s="33">
        <v>-1.3974600907839085</v>
      </c>
    </row>
    <row r="11" spans="1:17" ht="17.100000000000001" customHeight="1" x14ac:dyDescent="0.2">
      <c r="A11" s="35" t="s">
        <v>341</v>
      </c>
      <c r="B11" s="35" t="s">
        <v>342</v>
      </c>
      <c r="C11" s="37">
        <v>0</v>
      </c>
      <c r="D11" s="37">
        <v>-3</v>
      </c>
      <c r="E11" s="37">
        <v>-3</v>
      </c>
      <c r="F11" s="37"/>
      <c r="G11" s="37">
        <v>14</v>
      </c>
      <c r="H11" s="37">
        <v>-786</v>
      </c>
      <c r="I11" s="37">
        <v>-772</v>
      </c>
      <c r="J11" s="37"/>
      <c r="K11" s="38">
        <v>0</v>
      </c>
      <c r="L11" s="38">
        <v>-0.78947368421052877</v>
      </c>
      <c r="M11" s="38">
        <v>-0.50420168067226712</v>
      </c>
      <c r="N11" s="38"/>
      <c r="O11" s="38">
        <v>1.5801354401805856</v>
      </c>
      <c r="P11" s="38">
        <v>-5.7968876760823074</v>
      </c>
      <c r="Q11" s="38">
        <v>-5.3444098303911396</v>
      </c>
    </row>
    <row r="12" spans="1:17" ht="17.100000000000001" customHeight="1" x14ac:dyDescent="0.2">
      <c r="A12" s="30" t="s">
        <v>343</v>
      </c>
      <c r="B12" s="30" t="s">
        <v>344</v>
      </c>
      <c r="C12" s="32">
        <v>-955</v>
      </c>
      <c r="D12" s="32">
        <v>-13</v>
      </c>
      <c r="E12" s="32">
        <v>-968</v>
      </c>
      <c r="F12" s="32"/>
      <c r="G12" s="32">
        <v>-1672</v>
      </c>
      <c r="H12" s="32">
        <v>100</v>
      </c>
      <c r="I12" s="32">
        <v>-1572</v>
      </c>
      <c r="J12" s="32"/>
      <c r="K12" s="33">
        <v>-1.8047471464207376</v>
      </c>
      <c r="L12" s="33">
        <v>-9.2441157647726868E-2</v>
      </c>
      <c r="M12" s="33">
        <v>-1.4452291016587293</v>
      </c>
      <c r="N12" s="33"/>
      <c r="O12" s="33">
        <v>-1.9003239188498</v>
      </c>
      <c r="P12" s="33">
        <v>0.14298378563870617</v>
      </c>
      <c r="Q12" s="33">
        <v>-0.99542181949431319</v>
      </c>
    </row>
    <row r="13" spans="1:17" ht="17.100000000000001" customHeight="1" x14ac:dyDescent="0.2">
      <c r="A13" s="35" t="s">
        <v>345</v>
      </c>
      <c r="B13" s="35" t="s">
        <v>346</v>
      </c>
      <c r="C13" s="37">
        <v>-56</v>
      </c>
      <c r="D13" s="37">
        <v>-1040</v>
      </c>
      <c r="E13" s="37">
        <v>-1096</v>
      </c>
      <c r="F13" s="37"/>
      <c r="G13" s="37">
        <v>137</v>
      </c>
      <c r="H13" s="37">
        <v>3719</v>
      </c>
      <c r="I13" s="37">
        <v>3856</v>
      </c>
      <c r="J13" s="37"/>
      <c r="K13" s="38">
        <v>-0.8737712591668001</v>
      </c>
      <c r="L13" s="38">
        <v>-1.2012705746462626</v>
      </c>
      <c r="M13" s="38">
        <v>-1.1786974103071501</v>
      </c>
      <c r="N13" s="38"/>
      <c r="O13" s="38">
        <v>0.73097855084836016</v>
      </c>
      <c r="P13" s="38">
        <v>1.3383571207508327</v>
      </c>
      <c r="Q13" s="38">
        <v>1.2999797720989914</v>
      </c>
    </row>
    <row r="14" spans="1:17" ht="17.100000000000001" customHeight="1" x14ac:dyDescent="0.2">
      <c r="A14" s="30" t="s">
        <v>347</v>
      </c>
      <c r="B14" s="30" t="s">
        <v>348</v>
      </c>
      <c r="C14" s="32">
        <v>-294</v>
      </c>
      <c r="D14" s="32">
        <v>45</v>
      </c>
      <c r="E14" s="32">
        <v>-249</v>
      </c>
      <c r="F14" s="32"/>
      <c r="G14" s="32">
        <v>-47</v>
      </c>
      <c r="H14" s="32">
        <v>61</v>
      </c>
      <c r="I14" s="32">
        <v>14</v>
      </c>
      <c r="J14" s="32"/>
      <c r="K14" s="33">
        <v>-2.7512633352049454</v>
      </c>
      <c r="L14" s="33">
        <v>1.2897678417884695</v>
      </c>
      <c r="M14" s="33">
        <v>-1.7566137566137563</v>
      </c>
      <c r="N14" s="33"/>
      <c r="O14" s="33">
        <v>-0.22416177803215032</v>
      </c>
      <c r="P14" s="33">
        <v>8.5915492957755468E-2</v>
      </c>
      <c r="Q14" s="33">
        <v>1.5222851675056326E-2</v>
      </c>
    </row>
    <row r="15" spans="1:17" ht="17.100000000000001" customHeight="1" x14ac:dyDescent="0.2">
      <c r="A15" s="35" t="s">
        <v>349</v>
      </c>
      <c r="B15" s="35" t="s">
        <v>350</v>
      </c>
      <c r="C15" s="37">
        <v>24</v>
      </c>
      <c r="D15" s="37">
        <v>215</v>
      </c>
      <c r="E15" s="37">
        <v>239</v>
      </c>
      <c r="F15" s="37"/>
      <c r="G15" s="37">
        <v>2080</v>
      </c>
      <c r="H15" s="37">
        <v>19507</v>
      </c>
      <c r="I15" s="37">
        <v>21587</v>
      </c>
      <c r="J15" s="37"/>
      <c r="K15" s="38">
        <v>0.5031446540880502</v>
      </c>
      <c r="L15" s="38">
        <v>0.8611367004445869</v>
      </c>
      <c r="M15" s="38">
        <v>0.80371254665905223</v>
      </c>
      <c r="N15" s="38"/>
      <c r="O15" s="38">
        <v>14.807432191927106</v>
      </c>
      <c r="P15" s="38">
        <v>12.456418181121576</v>
      </c>
      <c r="Q15" s="38">
        <v>12.649942279181236</v>
      </c>
    </row>
    <row r="16" spans="1:17" ht="17.100000000000001" customHeight="1" x14ac:dyDescent="0.2">
      <c r="A16" s="30" t="s">
        <v>351</v>
      </c>
      <c r="B16" s="30" t="s">
        <v>352</v>
      </c>
      <c r="C16" s="32">
        <v>34</v>
      </c>
      <c r="D16" s="32">
        <v>61</v>
      </c>
      <c r="E16" s="32">
        <v>95</v>
      </c>
      <c r="F16" s="32"/>
      <c r="G16" s="32">
        <v>75</v>
      </c>
      <c r="H16" s="32">
        <v>1024</v>
      </c>
      <c r="I16" s="32">
        <v>1099</v>
      </c>
      <c r="J16" s="32"/>
      <c r="K16" s="33">
        <v>2.1739130434782705</v>
      </c>
      <c r="L16" s="33">
        <v>0.8698132040496187</v>
      </c>
      <c r="M16" s="33">
        <v>1.1076133846333214</v>
      </c>
      <c r="N16" s="33"/>
      <c r="O16" s="33">
        <v>2.233472304943418</v>
      </c>
      <c r="P16" s="33">
        <v>3.0091980369684634</v>
      </c>
      <c r="Q16" s="33">
        <v>2.9395244336266613</v>
      </c>
    </row>
    <row r="17" spans="1:17" ht="17.100000000000001" customHeight="1" x14ac:dyDescent="0.2">
      <c r="A17" s="35" t="s">
        <v>353</v>
      </c>
      <c r="B17" s="35" t="s">
        <v>354</v>
      </c>
      <c r="C17" s="37">
        <v>1</v>
      </c>
      <c r="D17" s="37">
        <v>63</v>
      </c>
      <c r="E17" s="37">
        <v>64</v>
      </c>
      <c r="F17" s="37"/>
      <c r="G17" s="37">
        <v>11</v>
      </c>
      <c r="H17" s="37">
        <v>-715</v>
      </c>
      <c r="I17" s="37">
        <v>-704</v>
      </c>
      <c r="J17" s="37"/>
      <c r="K17" s="38">
        <v>14.285714285714279</v>
      </c>
      <c r="L17" s="38">
        <v>0.71525885558583191</v>
      </c>
      <c r="M17" s="38">
        <v>0.72603516732840934</v>
      </c>
      <c r="N17" s="38"/>
      <c r="O17" s="38">
        <v>12.941176470588234</v>
      </c>
      <c r="P17" s="38">
        <v>-1.2206572769953072</v>
      </c>
      <c r="Q17" s="38">
        <v>-1.200136379133987</v>
      </c>
    </row>
    <row r="18" spans="1:17" ht="17.100000000000001" customHeight="1" x14ac:dyDescent="0.2">
      <c r="A18" s="30" t="s">
        <v>355</v>
      </c>
      <c r="B18" s="30" t="s">
        <v>356</v>
      </c>
      <c r="C18" s="32">
        <v>3</v>
      </c>
      <c r="D18" s="32">
        <v>-217</v>
      </c>
      <c r="E18" s="32">
        <v>-214</v>
      </c>
      <c r="F18" s="32"/>
      <c r="G18" s="32">
        <v>12</v>
      </c>
      <c r="H18" s="32">
        <v>-3482</v>
      </c>
      <c r="I18" s="32">
        <v>-3470</v>
      </c>
      <c r="J18" s="32"/>
      <c r="K18" s="33">
        <v>9.0909090909090828</v>
      </c>
      <c r="L18" s="33">
        <v>-0.8134043031711502</v>
      </c>
      <c r="M18" s="33">
        <v>-0.80116805810340752</v>
      </c>
      <c r="N18" s="33"/>
      <c r="O18" s="33">
        <v>19.672131147540984</v>
      </c>
      <c r="P18" s="33">
        <v>-7.0494392031420823</v>
      </c>
      <c r="Q18" s="33">
        <v>-7.0164796279445945</v>
      </c>
    </row>
    <row r="19" spans="1:17" ht="17.100000000000001" customHeight="1" x14ac:dyDescent="0.2">
      <c r="A19" s="35" t="s">
        <v>357</v>
      </c>
      <c r="B19" s="35" t="s">
        <v>358</v>
      </c>
      <c r="C19" s="37">
        <v>-7</v>
      </c>
      <c r="D19" s="37">
        <v>257</v>
      </c>
      <c r="E19" s="37">
        <v>250</v>
      </c>
      <c r="F19" s="37"/>
      <c r="G19" s="37">
        <v>-414</v>
      </c>
      <c r="H19" s="37">
        <v>1261</v>
      </c>
      <c r="I19" s="37">
        <v>847</v>
      </c>
      <c r="J19" s="37"/>
      <c r="K19" s="38">
        <v>-0.27569909413154292</v>
      </c>
      <c r="L19" s="38">
        <v>1.9834838311337588</v>
      </c>
      <c r="M19" s="38">
        <v>1.6133195663396993</v>
      </c>
      <c r="N19" s="38"/>
      <c r="O19" s="38">
        <v>-6.8931068931068928</v>
      </c>
      <c r="P19" s="38">
        <v>2.9262972245428287</v>
      </c>
      <c r="Q19" s="38">
        <v>1.7251211861990301</v>
      </c>
    </row>
    <row r="20" spans="1:17" ht="17.100000000000001" customHeight="1" x14ac:dyDescent="0.2">
      <c r="A20" s="30" t="s">
        <v>359</v>
      </c>
      <c r="B20" s="30" t="s">
        <v>360</v>
      </c>
      <c r="C20" s="32">
        <v>145</v>
      </c>
      <c r="D20" s="32">
        <v>270</v>
      </c>
      <c r="E20" s="32">
        <v>415</v>
      </c>
      <c r="F20" s="32"/>
      <c r="G20" s="32">
        <v>245</v>
      </c>
      <c r="H20" s="32">
        <v>-1709</v>
      </c>
      <c r="I20" s="32">
        <v>-1464</v>
      </c>
      <c r="J20" s="32"/>
      <c r="K20" s="33">
        <v>3.0831384222836489</v>
      </c>
      <c r="L20" s="33">
        <v>3.9502560351133864</v>
      </c>
      <c r="M20" s="33">
        <v>3.5968105390882243</v>
      </c>
      <c r="N20" s="33"/>
      <c r="O20" s="33">
        <v>2.1965214272906541</v>
      </c>
      <c r="P20" s="33">
        <v>-1.8500676589986442</v>
      </c>
      <c r="Q20" s="33">
        <v>-1.4140965333384825</v>
      </c>
    </row>
    <row r="21" spans="1:17" ht="17.100000000000001" customHeight="1" x14ac:dyDescent="0.2">
      <c r="A21" s="35" t="s">
        <v>361</v>
      </c>
      <c r="B21" s="35" t="s">
        <v>362</v>
      </c>
      <c r="C21" s="37">
        <v>0</v>
      </c>
      <c r="D21" s="37">
        <v>0</v>
      </c>
      <c r="E21" s="37">
        <v>0</v>
      </c>
      <c r="F21" s="37"/>
      <c r="G21" s="37">
        <v>0</v>
      </c>
      <c r="H21" s="37">
        <v>-5</v>
      </c>
      <c r="I21" s="37">
        <v>-5</v>
      </c>
      <c r="J21" s="37"/>
      <c r="K21" s="38">
        <v>0</v>
      </c>
      <c r="L21" s="38">
        <v>0</v>
      </c>
      <c r="M21" s="38">
        <v>0</v>
      </c>
      <c r="N21" s="38"/>
      <c r="O21" s="38">
        <v>0</v>
      </c>
      <c r="P21" s="38">
        <v>-7.4626865671641784</v>
      </c>
      <c r="Q21" s="38">
        <v>-7.4626865671641784</v>
      </c>
    </row>
    <row r="22" spans="1:17" ht="17.100000000000001" customHeight="1" x14ac:dyDescent="0.2">
      <c r="A22" s="30" t="s">
        <v>363</v>
      </c>
      <c r="B22" s="30" t="s">
        <v>307</v>
      </c>
      <c r="C22" s="32">
        <v>7</v>
      </c>
      <c r="D22" s="32">
        <v>56</v>
      </c>
      <c r="E22" s="32">
        <v>63</v>
      </c>
      <c r="F22" s="32"/>
      <c r="G22" s="32">
        <v>35</v>
      </c>
      <c r="H22" s="32">
        <v>112</v>
      </c>
      <c r="I22" s="32">
        <v>147</v>
      </c>
      <c r="J22" s="32"/>
      <c r="K22" s="33">
        <v>3.8674033149171283</v>
      </c>
      <c r="L22" s="33">
        <v>3.8808038808038736</v>
      </c>
      <c r="M22" s="33">
        <v>3.8793103448275801</v>
      </c>
      <c r="N22" s="33"/>
      <c r="O22" s="33">
        <v>5.0071530758226013</v>
      </c>
      <c r="P22" s="33">
        <v>1.1104501288915269</v>
      </c>
      <c r="Q22" s="33">
        <v>1.363004172461757</v>
      </c>
    </row>
    <row r="23" spans="1:17" ht="17.100000000000001" customHeight="1" x14ac:dyDescent="0.2">
      <c r="A23" s="35" t="s">
        <v>364</v>
      </c>
      <c r="B23" s="35" t="s">
        <v>365</v>
      </c>
      <c r="C23" s="37">
        <v>20</v>
      </c>
      <c r="D23" s="37">
        <v>87</v>
      </c>
      <c r="E23" s="37">
        <v>107</v>
      </c>
      <c r="F23" s="37"/>
      <c r="G23" s="37">
        <v>17</v>
      </c>
      <c r="H23" s="37">
        <v>3769</v>
      </c>
      <c r="I23" s="37">
        <v>3786</v>
      </c>
      <c r="J23" s="37"/>
      <c r="K23" s="38">
        <v>11.764705882352944</v>
      </c>
      <c r="L23" s="38">
        <v>4.0787623066104173</v>
      </c>
      <c r="M23" s="38">
        <v>4.6461137646548023</v>
      </c>
      <c r="N23" s="38"/>
      <c r="O23" s="38">
        <v>6.1594202898550776</v>
      </c>
      <c r="P23" s="38">
        <v>6.5692921757621203</v>
      </c>
      <c r="Q23" s="38">
        <v>6.5673298756266263</v>
      </c>
    </row>
    <row r="24" spans="1:17" ht="17.100000000000001" customHeight="1" x14ac:dyDescent="0.2">
      <c r="A24" s="30" t="s">
        <v>366</v>
      </c>
      <c r="B24" s="30" t="s">
        <v>367</v>
      </c>
      <c r="C24" s="32">
        <v>-5</v>
      </c>
      <c r="D24" s="32">
        <v>79</v>
      </c>
      <c r="E24" s="32">
        <v>74</v>
      </c>
      <c r="F24" s="32"/>
      <c r="G24" s="32">
        <v>50</v>
      </c>
      <c r="H24" s="32">
        <v>3326</v>
      </c>
      <c r="I24" s="32">
        <v>3376</v>
      </c>
      <c r="J24" s="32"/>
      <c r="K24" s="33">
        <v>-0.69832402234636382</v>
      </c>
      <c r="L24" s="33">
        <v>1.5665278604005461</v>
      </c>
      <c r="M24" s="33">
        <v>1.2849453030040037</v>
      </c>
      <c r="N24" s="33"/>
      <c r="O24" s="33">
        <v>3.0469226081657474</v>
      </c>
      <c r="P24" s="33">
        <v>12.073471758385356</v>
      </c>
      <c r="Q24" s="33">
        <v>11.566000890746508</v>
      </c>
    </row>
    <row r="25" spans="1:17" ht="17.100000000000001" customHeight="1" x14ac:dyDescent="0.2">
      <c r="A25" s="35" t="s">
        <v>368</v>
      </c>
      <c r="B25" s="35" t="s">
        <v>369</v>
      </c>
      <c r="C25" s="37">
        <v>124</v>
      </c>
      <c r="D25" s="37">
        <v>84</v>
      </c>
      <c r="E25" s="37">
        <v>208</v>
      </c>
      <c r="F25" s="37"/>
      <c r="G25" s="37">
        <v>951</v>
      </c>
      <c r="H25" s="37">
        <v>370</v>
      </c>
      <c r="I25" s="37">
        <v>1321</v>
      </c>
      <c r="J25" s="37"/>
      <c r="K25" s="38">
        <v>0.81799591002045258</v>
      </c>
      <c r="L25" s="38">
        <v>3.003217733285668</v>
      </c>
      <c r="M25" s="38">
        <v>1.1583871686344338</v>
      </c>
      <c r="N25" s="38"/>
      <c r="O25" s="38">
        <v>3.393762044108195</v>
      </c>
      <c r="P25" s="38">
        <v>2.3398469613609141</v>
      </c>
      <c r="Q25" s="38">
        <v>3.0135736283791514</v>
      </c>
    </row>
    <row r="26" spans="1:17" ht="17.100000000000001" customHeight="1" x14ac:dyDescent="0.2">
      <c r="A26" s="30" t="s">
        <v>370</v>
      </c>
      <c r="B26" s="30" t="s">
        <v>329</v>
      </c>
      <c r="C26" s="32">
        <v>0</v>
      </c>
      <c r="D26" s="32">
        <v>-2</v>
      </c>
      <c r="E26" s="32">
        <v>-2</v>
      </c>
      <c r="F26" s="32"/>
      <c r="G26" s="32">
        <v>0</v>
      </c>
      <c r="H26" s="32">
        <v>-1</v>
      </c>
      <c r="I26" s="32">
        <v>-1</v>
      </c>
      <c r="J26" s="32"/>
      <c r="K26" s="33">
        <v>0</v>
      </c>
      <c r="L26" s="33">
        <v>-66.666666666666671</v>
      </c>
      <c r="M26" s="33">
        <v>-40</v>
      </c>
      <c r="N26" s="33"/>
      <c r="O26" s="33">
        <v>0</v>
      </c>
      <c r="P26" s="33">
        <v>0</v>
      </c>
      <c r="Q26" s="33">
        <v>-19.999999999999996</v>
      </c>
    </row>
    <row r="27" spans="1:17" ht="17.100000000000001" customHeight="1" x14ac:dyDescent="0.2">
      <c r="A27" s="35" t="s">
        <v>332</v>
      </c>
      <c r="B27" s="35" t="s">
        <v>333</v>
      </c>
      <c r="C27" s="37">
        <v>2</v>
      </c>
      <c r="D27" s="37">
        <v>-15</v>
      </c>
      <c r="E27" s="37">
        <v>-13</v>
      </c>
      <c r="F27" s="37"/>
      <c r="G27" s="37">
        <v>4</v>
      </c>
      <c r="H27" s="37">
        <v>91</v>
      </c>
      <c r="I27" s="37">
        <v>95</v>
      </c>
      <c r="J27" s="37"/>
      <c r="K27" s="38">
        <v>33.333333333333329</v>
      </c>
      <c r="L27" s="38">
        <v>-18.518518518518523</v>
      </c>
      <c r="M27" s="38">
        <v>-14.942528735632187</v>
      </c>
      <c r="N27" s="38"/>
      <c r="O27" s="38">
        <v>39.999999999999993</v>
      </c>
      <c r="P27" s="38">
        <v>0.82832696158747776</v>
      </c>
      <c r="Q27" s="38">
        <v>0.86395052746452983</v>
      </c>
    </row>
    <row r="28" spans="1:17" ht="17.100000000000001" customHeight="1" x14ac:dyDescent="0.2">
      <c r="A28" s="40"/>
      <c r="B28" s="40" t="s">
        <v>6</v>
      </c>
      <c r="C28" s="42">
        <v>-1367</v>
      </c>
      <c r="D28" s="42">
        <v>-1389</v>
      </c>
      <c r="E28" s="42">
        <v>-2756</v>
      </c>
      <c r="F28" s="42"/>
      <c r="G28" s="42">
        <v>1071</v>
      </c>
      <c r="H28" s="42">
        <v>27182</v>
      </c>
      <c r="I28" s="42">
        <v>28253</v>
      </c>
      <c r="J28" s="42"/>
      <c r="K28" s="43">
        <v>-1.0541495087832975</v>
      </c>
      <c r="L28" s="43">
        <v>-0.49993521357923898</v>
      </c>
      <c r="M28" s="43">
        <v>-0.67629578370314025</v>
      </c>
      <c r="N28" s="43"/>
      <c r="O28" s="43">
        <v>0.3559842582497863</v>
      </c>
      <c r="P28" s="43">
        <v>1.814521243289513</v>
      </c>
      <c r="Q28" s="43">
        <v>1.5705866199116958</v>
      </c>
    </row>
    <row r="29" spans="1:17" ht="15" customHeight="1" x14ac:dyDescent="0.2">
      <c r="C29" s="8"/>
      <c r="D29" s="8"/>
      <c r="E29" s="8"/>
      <c r="F29" s="8"/>
      <c r="G29" s="8"/>
      <c r="H29" s="8"/>
      <c r="I29" s="8"/>
      <c r="J29" s="8"/>
      <c r="K29" s="9"/>
      <c r="L29" s="9"/>
      <c r="M29" s="9"/>
      <c r="N29" s="9"/>
      <c r="O29" s="9"/>
      <c r="P29" s="9"/>
      <c r="Q29" s="9"/>
    </row>
    <row r="30" spans="1:17" ht="15" customHeight="1" x14ac:dyDescent="0.2">
      <c r="A30" s="12" t="s">
        <v>146</v>
      </c>
      <c r="C30" s="8"/>
      <c r="D30" s="8"/>
      <c r="E30" s="8"/>
      <c r="F30" s="8"/>
      <c r="G30" s="8"/>
      <c r="H30" s="8"/>
      <c r="I30" s="8"/>
      <c r="J30" s="8"/>
      <c r="K30" s="9"/>
      <c r="L30" s="9"/>
      <c r="M30" s="9"/>
      <c r="N30" s="9"/>
      <c r="O30" s="9"/>
      <c r="P30" s="9"/>
      <c r="Q30" s="9"/>
    </row>
    <row r="31" spans="1:17" ht="15" customHeight="1" x14ac:dyDescent="0.2">
      <c r="A31" s="12" t="s">
        <v>55</v>
      </c>
      <c r="C31" s="8"/>
      <c r="D31" s="8"/>
      <c r="E31" s="8"/>
      <c r="F31" s="8"/>
      <c r="G31" s="8"/>
      <c r="H31" s="8"/>
      <c r="I31" s="8"/>
      <c r="J31" s="8"/>
      <c r="K31" s="9"/>
      <c r="L31" s="9"/>
      <c r="M31" s="9"/>
      <c r="N31" s="9"/>
      <c r="O31" s="9"/>
      <c r="P31" s="9"/>
      <c r="Q31" s="9"/>
    </row>
    <row r="32" spans="1:17" ht="15" customHeight="1" x14ac:dyDescent="0.2">
      <c r="A32" s="12" t="s">
        <v>157</v>
      </c>
      <c r="C32" s="8"/>
      <c r="D32" s="8"/>
      <c r="E32" s="8"/>
      <c r="F32" s="8"/>
      <c r="G32" s="8"/>
      <c r="H32" s="8"/>
      <c r="I32" s="8"/>
      <c r="J32" s="8"/>
      <c r="K32" s="9"/>
      <c r="L32" s="9"/>
      <c r="M32" s="9"/>
      <c r="N32" s="9"/>
      <c r="O32" s="9"/>
      <c r="P32" s="9"/>
      <c r="Q32" s="9"/>
    </row>
    <row r="33" spans="3:17" x14ac:dyDescent="0.2">
      <c r="C33" s="8"/>
      <c r="D33" s="8"/>
      <c r="E33" s="8"/>
      <c r="F33" s="8"/>
      <c r="G33" s="8"/>
      <c r="H33" s="8"/>
      <c r="I33" s="8"/>
      <c r="J33" s="8"/>
      <c r="K33" s="9"/>
      <c r="L33" s="9"/>
      <c r="M33" s="9"/>
      <c r="N33" s="9"/>
      <c r="O33" s="9"/>
      <c r="P33" s="9"/>
      <c r="Q33" s="9"/>
    </row>
    <row r="34" spans="3:17" x14ac:dyDescent="0.2">
      <c r="C34" s="8"/>
      <c r="D34" s="8"/>
      <c r="E34" s="8"/>
      <c r="F34" s="8"/>
      <c r="G34" s="8"/>
      <c r="H34" s="8"/>
      <c r="I34" s="8"/>
      <c r="J34" s="8"/>
      <c r="K34" s="9"/>
      <c r="L34" s="9"/>
      <c r="M34" s="9"/>
      <c r="N34" s="9"/>
      <c r="O34" s="9"/>
      <c r="P34" s="9"/>
      <c r="Q34" s="9"/>
    </row>
    <row r="35" spans="3:17" x14ac:dyDescent="0.2">
      <c r="C35" s="8"/>
      <c r="D35" s="8"/>
      <c r="E35" s="8"/>
      <c r="F35" s="8"/>
      <c r="G35" s="8"/>
      <c r="H35" s="8"/>
      <c r="I35" s="8"/>
      <c r="J35" s="8"/>
      <c r="K35" s="9"/>
      <c r="L35" s="9"/>
      <c r="M35" s="9"/>
      <c r="N35" s="9"/>
      <c r="O35" s="9"/>
      <c r="P35" s="9"/>
      <c r="Q35" s="9"/>
    </row>
    <row r="36" spans="3:17" x14ac:dyDescent="0.2">
      <c r="C36" s="8"/>
      <c r="D36" s="8"/>
      <c r="E36" s="8"/>
      <c r="F36" s="8"/>
      <c r="G36" s="8"/>
      <c r="H36" s="8"/>
      <c r="I36" s="8"/>
      <c r="J36" s="8"/>
      <c r="K36" s="9"/>
      <c r="L36" s="9"/>
      <c r="M36" s="9"/>
      <c r="N36" s="9"/>
      <c r="O36" s="9"/>
      <c r="P36" s="9"/>
      <c r="Q36" s="9"/>
    </row>
    <row r="37" spans="3:17" x14ac:dyDescent="0.2">
      <c r="C37" s="8"/>
      <c r="D37" s="8"/>
      <c r="E37" s="8"/>
      <c r="F37" s="8"/>
      <c r="G37" s="8"/>
      <c r="H37" s="8"/>
      <c r="I37" s="8"/>
      <c r="J37" s="8"/>
      <c r="K37" s="9"/>
      <c r="L37" s="9"/>
      <c r="M37" s="9"/>
      <c r="N37" s="9"/>
      <c r="O37" s="9"/>
      <c r="P37" s="9"/>
      <c r="Q37" s="9"/>
    </row>
    <row r="38" spans="3:17" x14ac:dyDescent="0.2">
      <c r="C38" s="8"/>
      <c r="D38" s="8"/>
      <c r="E38" s="8"/>
      <c r="F38" s="8"/>
      <c r="G38" s="8"/>
      <c r="H38" s="8"/>
      <c r="I38" s="8"/>
      <c r="J38" s="8"/>
      <c r="K38" s="9"/>
      <c r="L38" s="9"/>
      <c r="M38" s="9"/>
      <c r="N38" s="9"/>
      <c r="O38" s="9"/>
      <c r="P38" s="9"/>
      <c r="Q38" s="9"/>
    </row>
    <row r="39" spans="3:17" x14ac:dyDescent="0.2">
      <c r="C39" s="8"/>
      <c r="D39" s="8"/>
      <c r="E39" s="8"/>
      <c r="F39" s="8"/>
      <c r="G39" s="8"/>
      <c r="H39" s="8"/>
      <c r="I39" s="8"/>
      <c r="J39" s="8"/>
      <c r="K39" s="9"/>
      <c r="L39" s="9"/>
      <c r="M39" s="9"/>
      <c r="N39" s="9"/>
      <c r="O39" s="9"/>
      <c r="P39" s="9"/>
      <c r="Q39" s="9"/>
    </row>
    <row r="40" spans="3:17" x14ac:dyDescent="0.2">
      <c r="C40" s="8"/>
      <c r="D40" s="8"/>
      <c r="E40" s="8"/>
      <c r="F40" s="8"/>
      <c r="G40" s="8"/>
      <c r="H40" s="8"/>
      <c r="I40" s="8"/>
      <c r="J40" s="8"/>
      <c r="K40" s="9"/>
      <c r="L40" s="9"/>
      <c r="M40" s="9"/>
      <c r="N40" s="9"/>
      <c r="O40" s="9"/>
      <c r="P40" s="9"/>
      <c r="Q40" s="9"/>
    </row>
    <row r="41" spans="3:17" x14ac:dyDescent="0.2">
      <c r="C41" s="8"/>
      <c r="D41" s="8"/>
      <c r="E41" s="8"/>
      <c r="F41" s="8"/>
      <c r="G41" s="8"/>
      <c r="H41" s="8"/>
      <c r="I41" s="8"/>
      <c r="J41" s="8"/>
      <c r="K41" s="9"/>
      <c r="L41" s="9"/>
      <c r="M41" s="9"/>
      <c r="N41" s="9"/>
      <c r="O41" s="9"/>
      <c r="P41" s="9"/>
      <c r="Q41" s="9"/>
    </row>
    <row r="42" spans="3:17" x14ac:dyDescent="0.2"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9"/>
      <c r="O42" s="9"/>
      <c r="P42" s="9"/>
      <c r="Q42" s="9"/>
    </row>
    <row r="43" spans="3:17" x14ac:dyDescent="0.2">
      <c r="C43" s="8"/>
      <c r="D43" s="8"/>
      <c r="E43" s="8"/>
      <c r="F43" s="8"/>
      <c r="G43" s="8"/>
      <c r="H43" s="8"/>
      <c r="I43" s="8"/>
      <c r="J43" s="8"/>
      <c r="K43" s="9"/>
      <c r="L43" s="9"/>
      <c r="M43" s="9"/>
      <c r="N43" s="9"/>
      <c r="O43" s="9"/>
      <c r="P43" s="9"/>
      <c r="Q43" s="9"/>
    </row>
    <row r="44" spans="3:17" x14ac:dyDescent="0.2">
      <c r="C44" s="8"/>
      <c r="D44" s="8"/>
      <c r="E44" s="8"/>
      <c r="F44" s="8"/>
      <c r="G44" s="8"/>
      <c r="H44" s="8"/>
      <c r="I44" s="8"/>
      <c r="J44" s="8"/>
      <c r="K44" s="9"/>
      <c r="L44" s="9"/>
      <c r="M44" s="9"/>
      <c r="N44" s="9"/>
      <c r="O44" s="9"/>
      <c r="P44" s="9"/>
      <c r="Q44" s="9"/>
    </row>
    <row r="45" spans="3:17" x14ac:dyDescent="0.2">
      <c r="C45" s="8"/>
      <c r="D45" s="8"/>
      <c r="E45" s="8"/>
      <c r="F45" s="8"/>
      <c r="G45" s="8"/>
      <c r="H45" s="8"/>
      <c r="I45" s="8"/>
      <c r="J45" s="8"/>
      <c r="K45" s="9"/>
      <c r="L45" s="9"/>
      <c r="M45" s="9"/>
      <c r="N45" s="9"/>
      <c r="O45" s="9"/>
      <c r="P45" s="9"/>
      <c r="Q45" s="9"/>
    </row>
  </sheetData>
  <mergeCells count="7">
    <mergeCell ref="A4:B4"/>
    <mergeCell ref="C4:I4"/>
    <mergeCell ref="K4:Q4"/>
    <mergeCell ref="O5:Q5"/>
    <mergeCell ref="K5:M5"/>
    <mergeCell ref="G5:I5"/>
    <mergeCell ref="C5:E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"/>
  <sheetViews>
    <sheetView tabSelected="1" workbookViewId="0">
      <pane xSplit="2" ySplit="6" topLeftCell="C94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5.83203125" customWidth="1"/>
    <col min="2" max="2" width="56.83203125" customWidth="1"/>
    <col min="3" max="5" width="8.83203125" customWidth="1"/>
    <col min="6" max="6" width="1.83203125" customWidth="1"/>
    <col min="7" max="9" width="8.83203125" customWidth="1"/>
    <col min="10" max="10" width="1.83203125" customWidth="1"/>
    <col min="11" max="13" width="8.83203125" customWidth="1"/>
    <col min="14" max="14" width="1.83203125" customWidth="1"/>
    <col min="15" max="17" width="8.83203125" customWidth="1"/>
  </cols>
  <sheetData>
    <row r="1" spans="1:17" ht="15" x14ac:dyDescent="0.2">
      <c r="A1" s="11" t="s">
        <v>140</v>
      </c>
    </row>
    <row r="2" spans="1:17" s="89" customFormat="1" ht="12" customHeight="1" x14ac:dyDescent="0.2">
      <c r="A2" s="136">
        <v>3</v>
      </c>
    </row>
    <row r="3" spans="1:17" ht="3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45" customFormat="1" ht="18" customHeight="1" x14ac:dyDescent="0.2">
      <c r="A4" s="154" t="s">
        <v>11</v>
      </c>
      <c r="B4" s="154"/>
      <c r="C4" s="152" t="s">
        <v>62</v>
      </c>
      <c r="D4" s="152"/>
      <c r="E4" s="152"/>
      <c r="F4" s="152"/>
      <c r="G4" s="152"/>
      <c r="H4" s="152"/>
      <c r="I4" s="152"/>
      <c r="J4" s="86"/>
      <c r="K4" s="152" t="s">
        <v>56</v>
      </c>
      <c r="L4" s="152"/>
      <c r="M4" s="152"/>
      <c r="N4" s="152"/>
      <c r="O4" s="152"/>
      <c r="P4" s="152"/>
      <c r="Q4" s="152"/>
    </row>
    <row r="5" spans="1:17" ht="18" customHeight="1" x14ac:dyDescent="0.2">
      <c r="A5" s="115"/>
      <c r="B5" s="115"/>
      <c r="C5" s="156" t="s">
        <v>8</v>
      </c>
      <c r="D5" s="156"/>
      <c r="E5" s="156"/>
      <c r="F5" s="115"/>
      <c r="G5" s="156" t="s">
        <v>143</v>
      </c>
      <c r="H5" s="156"/>
      <c r="I5" s="156"/>
      <c r="J5" s="115"/>
      <c r="K5" s="156" t="s">
        <v>8</v>
      </c>
      <c r="L5" s="156"/>
      <c r="M5" s="156"/>
      <c r="N5" s="115"/>
      <c r="O5" s="156" t="s">
        <v>143</v>
      </c>
      <c r="P5" s="156"/>
      <c r="Q5" s="156"/>
    </row>
    <row r="6" spans="1:17" ht="18" customHeight="1" x14ac:dyDescent="0.2">
      <c r="A6" s="116"/>
      <c r="B6" s="116"/>
      <c r="C6" s="117" t="s">
        <v>5</v>
      </c>
      <c r="D6" s="117" t="s">
        <v>7</v>
      </c>
      <c r="E6" s="117" t="s">
        <v>6</v>
      </c>
      <c r="F6" s="116"/>
      <c r="G6" s="117" t="s">
        <v>5</v>
      </c>
      <c r="H6" s="117" t="s">
        <v>7</v>
      </c>
      <c r="I6" s="117" t="s">
        <v>6</v>
      </c>
      <c r="J6" s="116"/>
      <c r="K6" s="117" t="s">
        <v>5</v>
      </c>
      <c r="L6" s="117" t="s">
        <v>7</v>
      </c>
      <c r="M6" s="117" t="s">
        <v>6</v>
      </c>
      <c r="N6" s="116"/>
      <c r="O6" s="117" t="s">
        <v>5</v>
      </c>
      <c r="P6" s="117" t="s">
        <v>7</v>
      </c>
      <c r="Q6" s="117" t="s">
        <v>6</v>
      </c>
    </row>
    <row r="7" spans="1:17" ht="15.95" customHeight="1" x14ac:dyDescent="0.2">
      <c r="A7" s="25" t="s">
        <v>158</v>
      </c>
      <c r="B7" s="25" t="s">
        <v>159</v>
      </c>
      <c r="C7" s="27">
        <v>-25</v>
      </c>
      <c r="D7" s="27">
        <v>-1101</v>
      </c>
      <c r="E7" s="27">
        <v>-1126</v>
      </c>
      <c r="F7" s="27"/>
      <c r="G7" s="27">
        <v>-63</v>
      </c>
      <c r="H7" s="27">
        <v>1444</v>
      </c>
      <c r="I7" s="27">
        <v>1381</v>
      </c>
      <c r="J7" s="27"/>
      <c r="K7" s="28">
        <v>-2.7624309392265234</v>
      </c>
      <c r="L7" s="28">
        <v>-1.9874722457894789</v>
      </c>
      <c r="M7" s="28">
        <v>-1.9999289545664434</v>
      </c>
      <c r="N7" s="28"/>
      <c r="O7" s="28">
        <v>-2.7876106194690276</v>
      </c>
      <c r="P7" s="28">
        <v>1.5398231975857657</v>
      </c>
      <c r="Q7" s="28">
        <v>1.4379874423399386</v>
      </c>
    </row>
    <row r="8" spans="1:17" ht="15.95" customHeight="1" x14ac:dyDescent="0.2">
      <c r="A8" s="35" t="s">
        <v>160</v>
      </c>
      <c r="B8" s="35" t="s">
        <v>161</v>
      </c>
      <c r="C8" s="37">
        <v>-6</v>
      </c>
      <c r="D8" s="37">
        <v>-5</v>
      </c>
      <c r="E8" s="37">
        <v>-11</v>
      </c>
      <c r="F8" s="37"/>
      <c r="G8" s="37">
        <v>-4</v>
      </c>
      <c r="H8" s="37">
        <v>1</v>
      </c>
      <c r="I8" s="37">
        <v>-3</v>
      </c>
      <c r="J8" s="37"/>
      <c r="K8" s="38">
        <v>-5.1282051282051322</v>
      </c>
      <c r="L8" s="38">
        <v>-1.0729613733905574</v>
      </c>
      <c r="M8" s="38">
        <v>-1.8867924528301883</v>
      </c>
      <c r="N8" s="38"/>
      <c r="O8" s="38">
        <v>-2.3809523809523836</v>
      </c>
      <c r="P8" s="38">
        <v>0.13351134846462109</v>
      </c>
      <c r="Q8" s="38">
        <v>-0.32715376226826187</v>
      </c>
    </row>
    <row r="9" spans="1:17" ht="15.95" customHeight="1" x14ac:dyDescent="0.2">
      <c r="A9" s="35" t="s">
        <v>162</v>
      </c>
      <c r="B9" s="35" t="s">
        <v>163</v>
      </c>
      <c r="C9" s="37">
        <v>0</v>
      </c>
      <c r="D9" s="37">
        <v>81</v>
      </c>
      <c r="E9" s="37">
        <v>81</v>
      </c>
      <c r="F9" s="37"/>
      <c r="G9" s="37">
        <v>0</v>
      </c>
      <c r="H9" s="37">
        <v>31</v>
      </c>
      <c r="I9" s="37">
        <v>31</v>
      </c>
      <c r="J9" s="37"/>
      <c r="K9" s="38">
        <v>0</v>
      </c>
      <c r="L9" s="38">
        <v>3.8793103448275801</v>
      </c>
      <c r="M9" s="38">
        <v>3.8755980861244099</v>
      </c>
      <c r="N9" s="38"/>
      <c r="O9" s="38">
        <v>0</v>
      </c>
      <c r="P9" s="38">
        <v>0.89029293509477192</v>
      </c>
      <c r="Q9" s="38">
        <v>0.88901634642959415</v>
      </c>
    </row>
    <row r="10" spans="1:17" ht="15.95" customHeight="1" x14ac:dyDescent="0.2">
      <c r="A10" s="30" t="s">
        <v>164</v>
      </c>
      <c r="B10" s="30" t="s">
        <v>165</v>
      </c>
      <c r="C10" s="32">
        <v>0</v>
      </c>
      <c r="D10" s="32">
        <v>0</v>
      </c>
      <c r="E10" s="32">
        <v>0</v>
      </c>
      <c r="F10" s="32"/>
      <c r="G10" s="32">
        <v>0</v>
      </c>
      <c r="H10" s="32">
        <v>0</v>
      </c>
      <c r="I10" s="32">
        <v>0</v>
      </c>
      <c r="J10" s="32"/>
      <c r="K10" s="33">
        <v>0</v>
      </c>
      <c r="L10" s="33">
        <v>0</v>
      </c>
      <c r="M10" s="33">
        <v>0</v>
      </c>
      <c r="N10" s="33"/>
      <c r="O10" s="33">
        <v>0</v>
      </c>
      <c r="P10" s="33">
        <v>0</v>
      </c>
      <c r="Q10" s="33">
        <v>0</v>
      </c>
    </row>
    <row r="11" spans="1:17" ht="15.95" customHeight="1" x14ac:dyDescent="0.2">
      <c r="A11" s="30" t="s">
        <v>166</v>
      </c>
      <c r="B11" s="30" t="s">
        <v>167</v>
      </c>
      <c r="C11" s="32">
        <v>0</v>
      </c>
      <c r="D11" s="32">
        <v>-1</v>
      </c>
      <c r="E11" s="32">
        <v>-1</v>
      </c>
      <c r="F11" s="32"/>
      <c r="G11" s="32">
        <v>0</v>
      </c>
      <c r="H11" s="32">
        <v>-1</v>
      </c>
      <c r="I11" s="32">
        <v>-1</v>
      </c>
      <c r="J11" s="32"/>
      <c r="K11" s="33">
        <v>0</v>
      </c>
      <c r="L11" s="33">
        <v>-33.333333333333336</v>
      </c>
      <c r="M11" s="33">
        <v>-33.333333333333336</v>
      </c>
      <c r="N11" s="33"/>
      <c r="O11" s="33">
        <v>0</v>
      </c>
      <c r="P11" s="33">
        <v>-33.333333333333336</v>
      </c>
      <c r="Q11" s="33">
        <v>-33.333333333333336</v>
      </c>
    </row>
    <row r="12" spans="1:17" ht="15.95" customHeight="1" x14ac:dyDescent="0.2">
      <c r="A12" s="30" t="s">
        <v>168</v>
      </c>
      <c r="B12" s="30" t="s">
        <v>169</v>
      </c>
      <c r="C12" s="32">
        <v>0</v>
      </c>
      <c r="D12" s="32">
        <v>0</v>
      </c>
      <c r="E12" s="32">
        <v>0</v>
      </c>
      <c r="F12" s="32"/>
      <c r="G12" s="32">
        <v>0</v>
      </c>
      <c r="H12" s="32">
        <v>0</v>
      </c>
      <c r="I12" s="32">
        <v>0</v>
      </c>
      <c r="J12" s="32"/>
      <c r="K12" s="33">
        <v>0</v>
      </c>
      <c r="L12" s="33">
        <v>0</v>
      </c>
      <c r="M12" s="33">
        <v>0</v>
      </c>
      <c r="N12" s="33"/>
      <c r="O12" s="33">
        <v>0</v>
      </c>
      <c r="P12" s="33">
        <v>0</v>
      </c>
      <c r="Q12" s="33">
        <v>0</v>
      </c>
    </row>
    <row r="13" spans="1:17" ht="15.95" customHeight="1" x14ac:dyDescent="0.2">
      <c r="A13" s="30" t="s">
        <v>170</v>
      </c>
      <c r="B13" s="30" t="s">
        <v>171</v>
      </c>
      <c r="C13" s="32">
        <v>-4</v>
      </c>
      <c r="D13" s="32">
        <v>-9</v>
      </c>
      <c r="E13" s="32">
        <v>-13</v>
      </c>
      <c r="F13" s="32"/>
      <c r="G13" s="32">
        <v>-11</v>
      </c>
      <c r="H13" s="32">
        <v>-99</v>
      </c>
      <c r="I13" s="32">
        <v>-110</v>
      </c>
      <c r="J13" s="32"/>
      <c r="K13" s="33">
        <v>-9.3023255813953547</v>
      </c>
      <c r="L13" s="33">
        <v>-8.2568807339449499</v>
      </c>
      <c r="M13" s="33">
        <v>-8.5526315789473664</v>
      </c>
      <c r="N13" s="33"/>
      <c r="O13" s="33">
        <v>-9.4017094017094021</v>
      </c>
      <c r="P13" s="33">
        <v>-11.51162790697674</v>
      </c>
      <c r="Q13" s="33">
        <v>-11.258955987717501</v>
      </c>
    </row>
    <row r="14" spans="1:17" ht="15.95" customHeight="1" x14ac:dyDescent="0.2">
      <c r="A14" s="30" t="s">
        <v>172</v>
      </c>
      <c r="B14" s="30" t="s">
        <v>173</v>
      </c>
      <c r="C14" s="32">
        <v>1</v>
      </c>
      <c r="D14" s="32">
        <v>0</v>
      </c>
      <c r="E14" s="32">
        <v>1</v>
      </c>
      <c r="F14" s="32"/>
      <c r="G14" s="32">
        <v>1</v>
      </c>
      <c r="H14" s="32">
        <v>-28</v>
      </c>
      <c r="I14" s="32">
        <v>-27</v>
      </c>
      <c r="J14" s="32"/>
      <c r="K14" s="33">
        <v>50</v>
      </c>
      <c r="L14" s="33">
        <v>0</v>
      </c>
      <c r="M14" s="33">
        <v>11.111111111111116</v>
      </c>
      <c r="N14" s="33"/>
      <c r="O14" s="33">
        <v>50</v>
      </c>
      <c r="P14" s="33">
        <v>-9.5890410958904155</v>
      </c>
      <c r="Q14" s="33">
        <v>-9.1836734693877542</v>
      </c>
    </row>
    <row r="15" spans="1:17" ht="15.95" customHeight="1" x14ac:dyDescent="0.2">
      <c r="A15" s="35" t="s">
        <v>174</v>
      </c>
      <c r="B15" s="35" t="s">
        <v>175</v>
      </c>
      <c r="C15" s="37">
        <v>-37</v>
      </c>
      <c r="D15" s="37">
        <v>-12</v>
      </c>
      <c r="E15" s="37">
        <v>-49</v>
      </c>
      <c r="F15" s="37"/>
      <c r="G15" s="37">
        <v>371</v>
      </c>
      <c r="H15" s="37">
        <v>1798</v>
      </c>
      <c r="I15" s="37">
        <v>2169</v>
      </c>
      <c r="J15" s="37"/>
      <c r="K15" s="38">
        <v>-1.1595111250391699</v>
      </c>
      <c r="L15" s="38">
        <v>-0.7879185817465495</v>
      </c>
      <c r="M15" s="38">
        <v>-1.0394569367840445</v>
      </c>
      <c r="N15" s="38"/>
      <c r="O15" s="38">
        <v>2.6104700253307023</v>
      </c>
      <c r="P15" s="38">
        <v>3.4389105653737317</v>
      </c>
      <c r="Q15" s="38">
        <v>3.2618503368623708</v>
      </c>
    </row>
    <row r="16" spans="1:17" ht="15.95" customHeight="1" x14ac:dyDescent="0.2">
      <c r="A16" s="35" t="s">
        <v>176</v>
      </c>
      <c r="B16" s="35" t="s">
        <v>177</v>
      </c>
      <c r="C16" s="37">
        <v>0</v>
      </c>
      <c r="D16" s="37">
        <v>1</v>
      </c>
      <c r="E16" s="37">
        <v>1</v>
      </c>
      <c r="F16" s="37"/>
      <c r="G16" s="37">
        <v>-4</v>
      </c>
      <c r="H16" s="37">
        <v>9</v>
      </c>
      <c r="I16" s="37">
        <v>5</v>
      </c>
      <c r="J16" s="37"/>
      <c r="K16" s="38">
        <v>0</v>
      </c>
      <c r="L16" s="38">
        <v>0.76335877862594437</v>
      </c>
      <c r="M16" s="38">
        <v>0.59171597633136397</v>
      </c>
      <c r="N16" s="38"/>
      <c r="O16" s="38">
        <v>-2.5316455696202556</v>
      </c>
      <c r="P16" s="38">
        <v>0.45500505561173465</v>
      </c>
      <c r="Q16" s="38">
        <v>0.23408239700375422</v>
      </c>
    </row>
    <row r="17" spans="1:17" ht="15.95" customHeight="1" x14ac:dyDescent="0.2">
      <c r="A17" s="35" t="s">
        <v>178</v>
      </c>
      <c r="B17" s="35" t="s">
        <v>179</v>
      </c>
      <c r="C17" s="37">
        <v>0</v>
      </c>
      <c r="D17" s="37">
        <v>0</v>
      </c>
      <c r="E17" s="37">
        <v>0</v>
      </c>
      <c r="F17" s="37"/>
      <c r="G17" s="37">
        <v>0</v>
      </c>
      <c r="H17" s="37">
        <v>0</v>
      </c>
      <c r="I17" s="37">
        <v>0</v>
      </c>
      <c r="J17" s="37"/>
      <c r="K17" s="38">
        <v>0</v>
      </c>
      <c r="L17" s="38">
        <v>0</v>
      </c>
      <c r="M17" s="38">
        <v>0</v>
      </c>
      <c r="N17" s="38"/>
      <c r="O17" s="38">
        <v>0</v>
      </c>
      <c r="P17" s="38">
        <v>0</v>
      </c>
      <c r="Q17" s="38">
        <v>0</v>
      </c>
    </row>
    <row r="18" spans="1:17" ht="15.95" customHeight="1" x14ac:dyDescent="0.2">
      <c r="A18" s="35" t="s">
        <v>180</v>
      </c>
      <c r="B18" s="35" t="s">
        <v>181</v>
      </c>
      <c r="C18" s="37">
        <v>-35</v>
      </c>
      <c r="D18" s="37">
        <v>-11</v>
      </c>
      <c r="E18" s="37">
        <v>-46</v>
      </c>
      <c r="F18" s="37"/>
      <c r="G18" s="37">
        <v>-156</v>
      </c>
      <c r="H18" s="37">
        <v>-263</v>
      </c>
      <c r="I18" s="37">
        <v>-419</v>
      </c>
      <c r="J18" s="37"/>
      <c r="K18" s="38">
        <v>-3.6842105263157898</v>
      </c>
      <c r="L18" s="38">
        <v>-3.7800687285223344</v>
      </c>
      <c r="M18" s="38">
        <v>-3.7066881547139441</v>
      </c>
      <c r="N18" s="38"/>
      <c r="O18" s="38">
        <v>-4.8507462686567138</v>
      </c>
      <c r="P18" s="38">
        <v>-6.1911487758945398</v>
      </c>
      <c r="Q18" s="38">
        <v>-5.6136120042872495</v>
      </c>
    </row>
    <row r="19" spans="1:17" ht="15.95" customHeight="1" x14ac:dyDescent="0.2">
      <c r="A19" s="35" t="s">
        <v>182</v>
      </c>
      <c r="B19" s="35" t="s">
        <v>183</v>
      </c>
      <c r="C19" s="37">
        <v>19</v>
      </c>
      <c r="D19" s="37">
        <v>-164</v>
      </c>
      <c r="E19" s="37">
        <v>-145</v>
      </c>
      <c r="F19" s="37"/>
      <c r="G19" s="37">
        <v>-157</v>
      </c>
      <c r="H19" s="37">
        <v>-1348</v>
      </c>
      <c r="I19" s="37">
        <v>-1505</v>
      </c>
      <c r="J19" s="37"/>
      <c r="K19" s="38">
        <v>0.57471264367816577</v>
      </c>
      <c r="L19" s="38">
        <v>-11.271477663230245</v>
      </c>
      <c r="M19" s="38">
        <v>-3.0455786599453916</v>
      </c>
      <c r="N19" s="38"/>
      <c r="O19" s="38">
        <v>-1.5135447797165691</v>
      </c>
      <c r="P19" s="38">
        <v>-6.3008320089744778</v>
      </c>
      <c r="Q19" s="38">
        <v>-4.7376208014606398</v>
      </c>
    </row>
    <row r="20" spans="1:17" ht="15.95" customHeight="1" x14ac:dyDescent="0.2">
      <c r="A20" s="35" t="s">
        <v>184</v>
      </c>
      <c r="B20" s="35" t="s">
        <v>185</v>
      </c>
      <c r="C20" s="37">
        <v>-11</v>
      </c>
      <c r="D20" s="37">
        <v>-8</v>
      </c>
      <c r="E20" s="37">
        <v>-19</v>
      </c>
      <c r="F20" s="37"/>
      <c r="G20" s="37">
        <v>-67</v>
      </c>
      <c r="H20" s="37">
        <v>13</v>
      </c>
      <c r="I20" s="37">
        <v>-54</v>
      </c>
      <c r="J20" s="37"/>
      <c r="K20" s="38">
        <v>-1.6666666666666718</v>
      </c>
      <c r="L20" s="38">
        <v>-2.9197080291970767</v>
      </c>
      <c r="M20" s="38">
        <v>-2.0342612419700257</v>
      </c>
      <c r="N20" s="38"/>
      <c r="O20" s="38">
        <v>-2.1689867270961449</v>
      </c>
      <c r="P20" s="38">
        <v>0.18635321100917146</v>
      </c>
      <c r="Q20" s="38">
        <v>-0.536512667660205</v>
      </c>
    </row>
    <row r="21" spans="1:17" ht="15.95" customHeight="1" x14ac:dyDescent="0.2">
      <c r="A21" s="35" t="s">
        <v>186</v>
      </c>
      <c r="B21" s="35" t="s">
        <v>187</v>
      </c>
      <c r="C21" s="37">
        <v>-17</v>
      </c>
      <c r="D21" s="37">
        <v>3</v>
      </c>
      <c r="E21" s="37">
        <v>-14</v>
      </c>
      <c r="F21" s="37"/>
      <c r="G21" s="37">
        <v>-41</v>
      </c>
      <c r="H21" s="37">
        <v>-250</v>
      </c>
      <c r="I21" s="37">
        <v>-291</v>
      </c>
      <c r="J21" s="37"/>
      <c r="K21" s="38">
        <v>-1.0315533980582492</v>
      </c>
      <c r="L21" s="38">
        <v>0.82417582417582125</v>
      </c>
      <c r="M21" s="38">
        <v>-0.6958250497017926</v>
      </c>
      <c r="N21" s="38"/>
      <c r="O21" s="38">
        <v>-0.95371016515468643</v>
      </c>
      <c r="P21" s="38">
        <v>-3.8503003234252264</v>
      </c>
      <c r="Q21" s="38">
        <v>-2.6964418087472186</v>
      </c>
    </row>
    <row r="22" spans="1:17" ht="15.95" customHeight="1" x14ac:dyDescent="0.2">
      <c r="A22" s="35" t="s">
        <v>188</v>
      </c>
      <c r="B22" s="35" t="s">
        <v>189</v>
      </c>
      <c r="C22" s="37">
        <v>-7</v>
      </c>
      <c r="D22" s="37">
        <v>-3</v>
      </c>
      <c r="E22" s="37">
        <v>-10</v>
      </c>
      <c r="F22" s="37"/>
      <c r="G22" s="37">
        <v>-58</v>
      </c>
      <c r="H22" s="37">
        <v>-158</v>
      </c>
      <c r="I22" s="37">
        <v>-216</v>
      </c>
      <c r="J22" s="37"/>
      <c r="K22" s="38">
        <v>-4.6666666666666634</v>
      </c>
      <c r="L22" s="38">
        <v>-1.6304347826086918</v>
      </c>
      <c r="M22" s="38">
        <v>-2.9940119760479056</v>
      </c>
      <c r="N22" s="38"/>
      <c r="O22" s="38">
        <v>-7.3510773130544997</v>
      </c>
      <c r="P22" s="38">
        <v>-3.3312249631035185</v>
      </c>
      <c r="Q22" s="38">
        <v>-3.9045553145336198</v>
      </c>
    </row>
    <row r="23" spans="1:17" ht="15.95" customHeight="1" x14ac:dyDescent="0.2">
      <c r="A23" s="35" t="s">
        <v>190</v>
      </c>
      <c r="B23" s="35" t="s">
        <v>191</v>
      </c>
      <c r="C23" s="37">
        <v>-13</v>
      </c>
      <c r="D23" s="37">
        <v>-1</v>
      </c>
      <c r="E23" s="37">
        <v>-14</v>
      </c>
      <c r="F23" s="37"/>
      <c r="G23" s="37">
        <v>6</v>
      </c>
      <c r="H23" s="37">
        <v>-26</v>
      </c>
      <c r="I23" s="37">
        <v>-20</v>
      </c>
      <c r="J23" s="37"/>
      <c r="K23" s="38">
        <v>-1.4207650273224015</v>
      </c>
      <c r="L23" s="38">
        <v>-0.22675736961451642</v>
      </c>
      <c r="M23" s="38">
        <v>-1.0324483775811188</v>
      </c>
      <c r="N23" s="38"/>
      <c r="O23" s="38">
        <v>0.17191977077364307</v>
      </c>
      <c r="P23" s="38">
        <v>-0.50260970423352536</v>
      </c>
      <c r="Q23" s="38">
        <v>-0.23086690522913234</v>
      </c>
    </row>
    <row r="24" spans="1:17" ht="15.95" customHeight="1" x14ac:dyDescent="0.2">
      <c r="A24" s="35" t="s">
        <v>192</v>
      </c>
      <c r="B24" s="35" t="s">
        <v>193</v>
      </c>
      <c r="C24" s="37">
        <v>0</v>
      </c>
      <c r="D24" s="37">
        <v>0</v>
      </c>
      <c r="E24" s="37">
        <v>0</v>
      </c>
      <c r="F24" s="37"/>
      <c r="G24" s="37">
        <v>0</v>
      </c>
      <c r="H24" s="37">
        <v>-4</v>
      </c>
      <c r="I24" s="37">
        <v>-4</v>
      </c>
      <c r="J24" s="37"/>
      <c r="K24" s="38">
        <v>0</v>
      </c>
      <c r="L24" s="38">
        <v>0</v>
      </c>
      <c r="M24" s="38">
        <v>0</v>
      </c>
      <c r="N24" s="38"/>
      <c r="O24" s="38">
        <v>0</v>
      </c>
      <c r="P24" s="38">
        <v>-2.4691358024691357</v>
      </c>
      <c r="Q24" s="38">
        <v>-2.4539877300613466</v>
      </c>
    </row>
    <row r="25" spans="1:17" ht="15.95" customHeight="1" x14ac:dyDescent="0.2">
      <c r="A25" s="35" t="s">
        <v>194</v>
      </c>
      <c r="B25" s="35" t="s">
        <v>195</v>
      </c>
      <c r="C25" s="37">
        <v>2</v>
      </c>
      <c r="D25" s="37">
        <v>1</v>
      </c>
      <c r="E25" s="37">
        <v>3</v>
      </c>
      <c r="F25" s="37"/>
      <c r="G25" s="37">
        <v>9</v>
      </c>
      <c r="H25" s="37">
        <v>356</v>
      </c>
      <c r="I25" s="37">
        <v>365</v>
      </c>
      <c r="J25" s="37"/>
      <c r="K25" s="38">
        <v>1.6129032258064502</v>
      </c>
      <c r="L25" s="38">
        <v>0.27173913043478937</v>
      </c>
      <c r="M25" s="38">
        <v>0.60975609756097615</v>
      </c>
      <c r="N25" s="38"/>
      <c r="O25" s="38">
        <v>1.2820512820512775</v>
      </c>
      <c r="P25" s="38">
        <v>3.5628502802241835</v>
      </c>
      <c r="Q25" s="38">
        <v>3.4131288573031604</v>
      </c>
    </row>
    <row r="26" spans="1:17" ht="15.95" customHeight="1" x14ac:dyDescent="0.2">
      <c r="A26" s="35" t="s">
        <v>196</v>
      </c>
      <c r="B26" s="35" t="s">
        <v>197</v>
      </c>
      <c r="C26" s="37">
        <v>0</v>
      </c>
      <c r="D26" s="37">
        <v>-2</v>
      </c>
      <c r="E26" s="37">
        <v>-2</v>
      </c>
      <c r="F26" s="37"/>
      <c r="G26" s="37">
        <v>0</v>
      </c>
      <c r="H26" s="37">
        <v>-11</v>
      </c>
      <c r="I26" s="37">
        <v>-11</v>
      </c>
      <c r="J26" s="37"/>
      <c r="K26" s="38">
        <v>0</v>
      </c>
      <c r="L26" s="38">
        <v>-4.651162790697672</v>
      </c>
      <c r="M26" s="38">
        <v>-4.2553191489361648</v>
      </c>
      <c r="N26" s="38"/>
      <c r="O26" s="38">
        <v>0</v>
      </c>
      <c r="P26" s="38">
        <v>-0.28571428571428914</v>
      </c>
      <c r="Q26" s="38">
        <v>-0.28482651475919551</v>
      </c>
    </row>
    <row r="27" spans="1:17" ht="15.95" customHeight="1" x14ac:dyDescent="0.2">
      <c r="A27" s="35" t="s">
        <v>198</v>
      </c>
      <c r="B27" s="35" t="s">
        <v>199</v>
      </c>
      <c r="C27" s="37">
        <v>-1</v>
      </c>
      <c r="D27" s="37">
        <v>1</v>
      </c>
      <c r="E27" s="37">
        <v>0</v>
      </c>
      <c r="F27" s="37"/>
      <c r="G27" s="37">
        <v>19</v>
      </c>
      <c r="H27" s="37">
        <v>572</v>
      </c>
      <c r="I27" s="37">
        <v>591</v>
      </c>
      <c r="J27" s="37"/>
      <c r="K27" s="38">
        <v>-0.19569471624266699</v>
      </c>
      <c r="L27" s="38">
        <v>0.17543859649122862</v>
      </c>
      <c r="M27" s="38">
        <v>0</v>
      </c>
      <c r="N27" s="38"/>
      <c r="O27" s="38">
        <v>0.67519545131484726</v>
      </c>
      <c r="P27" s="38">
        <v>4.0131902055707602</v>
      </c>
      <c r="Q27" s="38">
        <v>3.4628229917384346</v>
      </c>
    </row>
    <row r="28" spans="1:17" ht="15.95" customHeight="1" x14ac:dyDescent="0.2">
      <c r="A28" s="35" t="s">
        <v>200</v>
      </c>
      <c r="B28" s="35" t="s">
        <v>201</v>
      </c>
      <c r="C28" s="37">
        <v>-25</v>
      </c>
      <c r="D28" s="37">
        <v>-34</v>
      </c>
      <c r="E28" s="37">
        <v>-59</v>
      </c>
      <c r="F28" s="37"/>
      <c r="G28" s="37">
        <v>-118</v>
      </c>
      <c r="H28" s="37">
        <v>-1725</v>
      </c>
      <c r="I28" s="37">
        <v>-1843</v>
      </c>
      <c r="J28" s="37"/>
      <c r="K28" s="38">
        <v>-2.8376844494892195</v>
      </c>
      <c r="L28" s="38">
        <v>-5.2877138413685802</v>
      </c>
      <c r="M28" s="38">
        <v>-3.8713910761154824</v>
      </c>
      <c r="N28" s="38"/>
      <c r="O28" s="38">
        <v>-3.6487322201607886</v>
      </c>
      <c r="P28" s="38">
        <v>-5.2527405602923238</v>
      </c>
      <c r="Q28" s="38">
        <v>-5.1089427288351752</v>
      </c>
    </row>
    <row r="29" spans="1:17" ht="15.95" customHeight="1" x14ac:dyDescent="0.2">
      <c r="A29" s="35" t="s">
        <v>202</v>
      </c>
      <c r="B29" s="35" t="s">
        <v>203</v>
      </c>
      <c r="C29" s="37">
        <v>-6</v>
      </c>
      <c r="D29" s="37">
        <v>-2</v>
      </c>
      <c r="E29" s="37">
        <v>-8</v>
      </c>
      <c r="F29" s="37"/>
      <c r="G29" s="37">
        <v>-60</v>
      </c>
      <c r="H29" s="37">
        <v>-308</v>
      </c>
      <c r="I29" s="37">
        <v>-368</v>
      </c>
      <c r="J29" s="37"/>
      <c r="K29" s="38">
        <v>-7.4074074074074066</v>
      </c>
      <c r="L29" s="38">
        <v>-1.1560693641618491</v>
      </c>
      <c r="M29" s="38">
        <v>-3.1496062992126039</v>
      </c>
      <c r="N29" s="38"/>
      <c r="O29" s="38">
        <v>-10.152284263959388</v>
      </c>
      <c r="P29" s="38">
        <v>-4.0446487196323044</v>
      </c>
      <c r="Q29" s="38">
        <v>-4.4845235193760713</v>
      </c>
    </row>
    <row r="30" spans="1:17" ht="15.95" customHeight="1" x14ac:dyDescent="0.2">
      <c r="A30" s="35" t="s">
        <v>204</v>
      </c>
      <c r="B30" s="35" t="s">
        <v>205</v>
      </c>
      <c r="C30" s="37">
        <v>-87</v>
      </c>
      <c r="D30" s="37">
        <v>14</v>
      </c>
      <c r="E30" s="37">
        <v>-73</v>
      </c>
      <c r="F30" s="37"/>
      <c r="G30" s="37">
        <v>348</v>
      </c>
      <c r="H30" s="37">
        <v>1447</v>
      </c>
      <c r="I30" s="37">
        <v>1795</v>
      </c>
      <c r="J30" s="37"/>
      <c r="K30" s="38">
        <v>-1.2189995796553221</v>
      </c>
      <c r="L30" s="38">
        <v>0.42143287176399369</v>
      </c>
      <c r="M30" s="38">
        <v>-0.69796347643178436</v>
      </c>
      <c r="N30" s="38"/>
      <c r="O30" s="38">
        <v>1.1835526987042044</v>
      </c>
      <c r="P30" s="38">
        <v>2.5914251943121247</v>
      </c>
      <c r="Q30" s="38">
        <v>2.1057941600872709</v>
      </c>
    </row>
    <row r="31" spans="1:17" ht="15.95" customHeight="1" x14ac:dyDescent="0.2">
      <c r="A31" s="35" t="s">
        <v>206</v>
      </c>
      <c r="B31" s="35" t="s">
        <v>207</v>
      </c>
      <c r="C31" s="37">
        <v>-13</v>
      </c>
      <c r="D31" s="37">
        <v>-12</v>
      </c>
      <c r="E31" s="37">
        <v>-25</v>
      </c>
      <c r="F31" s="37"/>
      <c r="G31" s="37">
        <v>-7</v>
      </c>
      <c r="H31" s="37">
        <v>1187</v>
      </c>
      <c r="I31" s="37">
        <v>1180</v>
      </c>
      <c r="J31" s="37"/>
      <c r="K31" s="38">
        <v>-3.0588235294117694</v>
      </c>
      <c r="L31" s="38">
        <v>-2.1428571428571463</v>
      </c>
      <c r="M31" s="38">
        <v>-2.5380710659898442</v>
      </c>
      <c r="N31" s="38"/>
      <c r="O31" s="38">
        <v>-0.52160953800297616</v>
      </c>
      <c r="P31" s="38">
        <v>12.091270245492503</v>
      </c>
      <c r="Q31" s="38">
        <v>10.574424231561963</v>
      </c>
    </row>
    <row r="32" spans="1:17" ht="15.95" customHeight="1" x14ac:dyDescent="0.2">
      <c r="A32" s="35" t="s">
        <v>208</v>
      </c>
      <c r="B32" s="35" t="s">
        <v>209</v>
      </c>
      <c r="C32" s="37">
        <v>-18</v>
      </c>
      <c r="D32" s="37">
        <v>-28</v>
      </c>
      <c r="E32" s="37">
        <v>-46</v>
      </c>
      <c r="F32" s="37"/>
      <c r="G32" s="37">
        <v>-21</v>
      </c>
      <c r="H32" s="37">
        <v>-608</v>
      </c>
      <c r="I32" s="37">
        <v>-629</v>
      </c>
      <c r="J32" s="37"/>
      <c r="K32" s="38">
        <v>-2.6825633383010472</v>
      </c>
      <c r="L32" s="38">
        <v>-4.6204620462046204</v>
      </c>
      <c r="M32" s="38">
        <v>-3.6021926389976477</v>
      </c>
      <c r="N32" s="38"/>
      <c r="O32" s="38">
        <v>-0.71672354948805195</v>
      </c>
      <c r="P32" s="38">
        <v>-3.5035150397602854</v>
      </c>
      <c r="Q32" s="38">
        <v>-3.1009662788404668</v>
      </c>
    </row>
    <row r="33" spans="1:17" ht="15.95" customHeight="1" x14ac:dyDescent="0.2">
      <c r="A33" s="35" t="s">
        <v>210</v>
      </c>
      <c r="B33" s="35" t="s">
        <v>211</v>
      </c>
      <c r="C33" s="37">
        <v>-92</v>
      </c>
      <c r="D33" s="37">
        <v>-55</v>
      </c>
      <c r="E33" s="37">
        <v>-147</v>
      </c>
      <c r="F33" s="37"/>
      <c r="G33" s="37">
        <v>-351</v>
      </c>
      <c r="H33" s="37">
        <v>1350</v>
      </c>
      <c r="I33" s="37">
        <v>999</v>
      </c>
      <c r="J33" s="37"/>
      <c r="K33" s="38">
        <v>-5.305651672433676</v>
      </c>
      <c r="L33" s="38">
        <v>-2.0684467845054511</v>
      </c>
      <c r="M33" s="38">
        <v>-3.3462326428408851</v>
      </c>
      <c r="N33" s="38"/>
      <c r="O33" s="38">
        <v>-4.7133073720961427</v>
      </c>
      <c r="P33" s="38">
        <v>1.4681094013376139</v>
      </c>
      <c r="Q33" s="38">
        <v>1.0050099595581674</v>
      </c>
    </row>
    <row r="34" spans="1:17" ht="15.95" customHeight="1" x14ac:dyDescent="0.2">
      <c r="A34" s="35" t="s">
        <v>212</v>
      </c>
      <c r="B34" s="35" t="s">
        <v>213</v>
      </c>
      <c r="C34" s="37">
        <v>-1</v>
      </c>
      <c r="D34" s="37">
        <v>-12</v>
      </c>
      <c r="E34" s="37">
        <v>-13</v>
      </c>
      <c r="F34" s="37"/>
      <c r="G34" s="37">
        <v>-2</v>
      </c>
      <c r="H34" s="37">
        <v>-1241</v>
      </c>
      <c r="I34" s="37">
        <v>-1243</v>
      </c>
      <c r="J34" s="37"/>
      <c r="K34" s="38">
        <v>-0.55555555555555358</v>
      </c>
      <c r="L34" s="38">
        <v>-5.106382978723401</v>
      </c>
      <c r="M34" s="38">
        <v>-3.1325301204819245</v>
      </c>
      <c r="N34" s="38"/>
      <c r="O34" s="38">
        <v>-0.23923444976076125</v>
      </c>
      <c r="P34" s="38">
        <v>-8.5409497591190657</v>
      </c>
      <c r="Q34" s="38">
        <v>-8.0892880385266217</v>
      </c>
    </row>
    <row r="35" spans="1:17" ht="15.95" customHeight="1" x14ac:dyDescent="0.2">
      <c r="A35" s="35" t="s">
        <v>214</v>
      </c>
      <c r="B35" s="35" t="s">
        <v>215</v>
      </c>
      <c r="C35" s="37">
        <v>-14</v>
      </c>
      <c r="D35" s="37">
        <v>6</v>
      </c>
      <c r="E35" s="37">
        <v>-8</v>
      </c>
      <c r="F35" s="37"/>
      <c r="G35" s="37">
        <v>-57</v>
      </c>
      <c r="H35" s="37">
        <v>-86</v>
      </c>
      <c r="I35" s="37">
        <v>-143</v>
      </c>
      <c r="J35" s="37"/>
      <c r="K35" s="38">
        <v>-7.0351758793969825</v>
      </c>
      <c r="L35" s="38">
        <v>3.7500000000000089</v>
      </c>
      <c r="M35" s="38">
        <v>-2.2284122562674091</v>
      </c>
      <c r="N35" s="38"/>
      <c r="O35" s="38">
        <v>-8.0622347949080631</v>
      </c>
      <c r="P35" s="38">
        <v>-1.5543105006325719</v>
      </c>
      <c r="Q35" s="38">
        <v>-2.2916666666666696</v>
      </c>
    </row>
    <row r="36" spans="1:17" ht="15.95" customHeight="1" x14ac:dyDescent="0.2">
      <c r="A36" s="35" t="s">
        <v>216</v>
      </c>
      <c r="B36" s="35" t="s">
        <v>217</v>
      </c>
      <c r="C36" s="37">
        <v>-24</v>
      </c>
      <c r="D36" s="37">
        <v>-13</v>
      </c>
      <c r="E36" s="37">
        <v>-37</v>
      </c>
      <c r="F36" s="37"/>
      <c r="G36" s="37">
        <v>-95</v>
      </c>
      <c r="H36" s="37">
        <v>-282</v>
      </c>
      <c r="I36" s="37">
        <v>-377</v>
      </c>
      <c r="J36" s="37"/>
      <c r="K36" s="38">
        <v>-2.236719478098792</v>
      </c>
      <c r="L36" s="38">
        <v>-3.2338308457711462</v>
      </c>
      <c r="M36" s="38">
        <v>-2.5084745762711913</v>
      </c>
      <c r="N36" s="38"/>
      <c r="O36" s="38">
        <v>-2.4209989806320054</v>
      </c>
      <c r="P36" s="38">
        <v>-4.3484965304548933</v>
      </c>
      <c r="Q36" s="38">
        <v>-3.6218656931501614</v>
      </c>
    </row>
    <row r="37" spans="1:17" ht="15.95" customHeight="1" x14ac:dyDescent="0.2">
      <c r="A37" s="35" t="s">
        <v>218</v>
      </c>
      <c r="B37" s="35" t="s">
        <v>219</v>
      </c>
      <c r="C37" s="37">
        <v>-38</v>
      </c>
      <c r="D37" s="37">
        <v>-5</v>
      </c>
      <c r="E37" s="37">
        <v>-43</v>
      </c>
      <c r="F37" s="37"/>
      <c r="G37" s="37">
        <v>-150</v>
      </c>
      <c r="H37" s="37">
        <v>82</v>
      </c>
      <c r="I37" s="37">
        <v>-68</v>
      </c>
      <c r="J37" s="37"/>
      <c r="K37" s="38">
        <v>-1.7124831004957208</v>
      </c>
      <c r="L37" s="38">
        <v>-0.952380952380949</v>
      </c>
      <c r="M37" s="38">
        <v>-1.5670553935860032</v>
      </c>
      <c r="N37" s="38"/>
      <c r="O37" s="38">
        <v>-3.1712473572938715</v>
      </c>
      <c r="P37" s="38">
        <v>1.1096075778078474</v>
      </c>
      <c r="Q37" s="38">
        <v>-0.56105610561055785</v>
      </c>
    </row>
    <row r="38" spans="1:17" ht="15.95" customHeight="1" x14ac:dyDescent="0.2">
      <c r="A38" s="35" t="s">
        <v>220</v>
      </c>
      <c r="B38" s="35" t="s">
        <v>221</v>
      </c>
      <c r="C38" s="37">
        <v>43</v>
      </c>
      <c r="D38" s="37">
        <v>35</v>
      </c>
      <c r="E38" s="37">
        <v>78</v>
      </c>
      <c r="F38" s="37"/>
      <c r="G38" s="37">
        <v>243</v>
      </c>
      <c r="H38" s="37">
        <v>-1040</v>
      </c>
      <c r="I38" s="37">
        <v>-797</v>
      </c>
      <c r="J38" s="37"/>
      <c r="K38" s="38">
        <v>1.7717346518335342</v>
      </c>
      <c r="L38" s="38">
        <v>4.5572916666666741</v>
      </c>
      <c r="M38" s="38">
        <v>2.4413145539906145</v>
      </c>
      <c r="N38" s="38"/>
      <c r="O38" s="38">
        <v>4.0191862388355926</v>
      </c>
      <c r="P38" s="38">
        <v>-10.345170595842035</v>
      </c>
      <c r="Q38" s="38">
        <v>-4.9506180508106068</v>
      </c>
    </row>
    <row r="39" spans="1:17" ht="15.95" customHeight="1" x14ac:dyDescent="0.2">
      <c r="A39" s="30" t="s">
        <v>222</v>
      </c>
      <c r="B39" s="30" t="s">
        <v>223</v>
      </c>
      <c r="C39" s="32">
        <v>-1</v>
      </c>
      <c r="D39" s="32">
        <v>20</v>
      </c>
      <c r="E39" s="32">
        <v>19</v>
      </c>
      <c r="F39" s="32"/>
      <c r="G39" s="32">
        <v>-2</v>
      </c>
      <c r="H39" s="32">
        <v>-272</v>
      </c>
      <c r="I39" s="32">
        <v>-274</v>
      </c>
      <c r="J39" s="32"/>
      <c r="K39" s="33">
        <v>-12.5</v>
      </c>
      <c r="L39" s="33">
        <v>2.5477707006369421</v>
      </c>
      <c r="M39" s="33">
        <v>2.3959646910466592</v>
      </c>
      <c r="N39" s="33"/>
      <c r="O39" s="33">
        <v>-12.5</v>
      </c>
      <c r="P39" s="33">
        <v>-1.3883926292685422</v>
      </c>
      <c r="Q39" s="33">
        <v>-1.3974600907839085</v>
      </c>
    </row>
    <row r="40" spans="1:17" ht="15.95" customHeight="1" x14ac:dyDescent="0.2">
      <c r="A40" s="35" t="s">
        <v>224</v>
      </c>
      <c r="B40" s="35" t="s">
        <v>225</v>
      </c>
      <c r="C40" s="37">
        <v>0</v>
      </c>
      <c r="D40" s="37">
        <v>0</v>
      </c>
      <c r="E40" s="37">
        <v>0</v>
      </c>
      <c r="F40" s="37"/>
      <c r="G40" s="37">
        <v>0</v>
      </c>
      <c r="H40" s="37">
        <v>-970</v>
      </c>
      <c r="I40" s="37">
        <v>-970</v>
      </c>
      <c r="J40" s="37"/>
      <c r="K40" s="38">
        <v>0</v>
      </c>
      <c r="L40" s="38">
        <v>0</v>
      </c>
      <c r="M40" s="38">
        <v>0</v>
      </c>
      <c r="N40" s="38"/>
      <c r="O40" s="38">
        <v>0</v>
      </c>
      <c r="P40" s="38">
        <v>-21.773288439955106</v>
      </c>
      <c r="Q40" s="38">
        <v>-21.773288439955106</v>
      </c>
    </row>
    <row r="41" spans="1:17" ht="15.95" customHeight="1" x14ac:dyDescent="0.2">
      <c r="A41" s="35" t="s">
        <v>226</v>
      </c>
      <c r="B41" s="35" t="s">
        <v>227</v>
      </c>
      <c r="C41" s="37">
        <v>4</v>
      </c>
      <c r="D41" s="37">
        <v>0</v>
      </c>
      <c r="E41" s="37">
        <v>4</v>
      </c>
      <c r="F41" s="37"/>
      <c r="G41" s="37">
        <v>21</v>
      </c>
      <c r="H41" s="37">
        <v>-108</v>
      </c>
      <c r="I41" s="37">
        <v>-87</v>
      </c>
      <c r="J41" s="37"/>
      <c r="K41" s="38">
        <v>4.1666666666666741</v>
      </c>
      <c r="L41" s="38">
        <v>0</v>
      </c>
      <c r="M41" s="38">
        <v>2.8368794326241176</v>
      </c>
      <c r="N41" s="38"/>
      <c r="O41" s="38">
        <v>5.6300268096514783</v>
      </c>
      <c r="P41" s="38">
        <v>-18.652849740932641</v>
      </c>
      <c r="Q41" s="38">
        <v>-9.1386554621848752</v>
      </c>
    </row>
    <row r="42" spans="1:17" ht="15.95" customHeight="1" x14ac:dyDescent="0.2">
      <c r="A42" s="35" t="s">
        <v>228</v>
      </c>
      <c r="B42" s="35" t="s">
        <v>229</v>
      </c>
      <c r="C42" s="37">
        <v>-3</v>
      </c>
      <c r="D42" s="37">
        <v>0</v>
      </c>
      <c r="E42" s="37">
        <v>-3</v>
      </c>
      <c r="F42" s="37"/>
      <c r="G42" s="37">
        <v>-5</v>
      </c>
      <c r="H42" s="37">
        <v>178</v>
      </c>
      <c r="I42" s="37">
        <v>173</v>
      </c>
      <c r="J42" s="37"/>
      <c r="K42" s="38">
        <v>-3.0612244897959218</v>
      </c>
      <c r="L42" s="38">
        <v>0</v>
      </c>
      <c r="M42" s="38">
        <v>-0.86705202312138407</v>
      </c>
      <c r="N42" s="38"/>
      <c r="O42" s="38">
        <v>-1.0752688172043001</v>
      </c>
      <c r="P42" s="38">
        <v>2.2982569399612629</v>
      </c>
      <c r="Q42" s="38">
        <v>2.1071863580998773</v>
      </c>
    </row>
    <row r="43" spans="1:17" ht="15.95" customHeight="1" x14ac:dyDescent="0.2">
      <c r="A43" s="35" t="s">
        <v>230</v>
      </c>
      <c r="B43" s="35" t="s">
        <v>231</v>
      </c>
      <c r="C43" s="37">
        <v>-1</v>
      </c>
      <c r="D43" s="37">
        <v>-3</v>
      </c>
      <c r="E43" s="37">
        <v>-4</v>
      </c>
      <c r="F43" s="37"/>
      <c r="G43" s="37">
        <v>-2</v>
      </c>
      <c r="H43" s="37">
        <v>114</v>
      </c>
      <c r="I43" s="37">
        <v>112</v>
      </c>
      <c r="J43" s="37"/>
      <c r="K43" s="38">
        <v>-5.0000000000000044</v>
      </c>
      <c r="L43" s="38">
        <v>-7.1428571428571397</v>
      </c>
      <c r="M43" s="38">
        <v>-6.4516129032258114</v>
      </c>
      <c r="N43" s="38"/>
      <c r="O43" s="38">
        <v>-4.1666666666666625</v>
      </c>
      <c r="P43" s="38">
        <v>14.615384615384608</v>
      </c>
      <c r="Q43" s="38">
        <v>13.526570048309171</v>
      </c>
    </row>
    <row r="44" spans="1:17" ht="15.95" customHeight="1" x14ac:dyDescent="0.2">
      <c r="A44" s="30" t="s">
        <v>232</v>
      </c>
      <c r="B44" s="30" t="s">
        <v>233</v>
      </c>
      <c r="C44" s="32">
        <v>-301</v>
      </c>
      <c r="D44" s="32">
        <v>-197</v>
      </c>
      <c r="E44" s="32">
        <v>-498</v>
      </c>
      <c r="F44" s="32"/>
      <c r="G44" s="32">
        <v>-604</v>
      </c>
      <c r="H44" s="32">
        <v>-1347</v>
      </c>
      <c r="I44" s="32">
        <v>-1951</v>
      </c>
      <c r="J44" s="32"/>
      <c r="K44" s="33">
        <v>-3.9243807040417189</v>
      </c>
      <c r="L44" s="33">
        <v>-2.1355013550135471</v>
      </c>
      <c r="M44" s="33">
        <v>-2.9476176383545383</v>
      </c>
      <c r="N44" s="33"/>
      <c r="O44" s="33">
        <v>-3.9668987258636546</v>
      </c>
      <c r="P44" s="33">
        <v>-4.0398284497495718</v>
      </c>
      <c r="Q44" s="33">
        <v>-4.0169655541600573</v>
      </c>
    </row>
    <row r="45" spans="1:17" ht="15.95" customHeight="1" x14ac:dyDescent="0.2">
      <c r="A45" s="30" t="s">
        <v>234</v>
      </c>
      <c r="B45" s="30" t="s">
        <v>235</v>
      </c>
      <c r="C45" s="32">
        <v>-13</v>
      </c>
      <c r="D45" s="32">
        <v>-11</v>
      </c>
      <c r="E45" s="32">
        <v>-24</v>
      </c>
      <c r="F45" s="32"/>
      <c r="G45" s="32">
        <v>-49</v>
      </c>
      <c r="H45" s="32">
        <v>-1056</v>
      </c>
      <c r="I45" s="32">
        <v>-1105</v>
      </c>
      <c r="J45" s="32"/>
      <c r="K45" s="33">
        <v>-4.8872180451127845</v>
      </c>
      <c r="L45" s="33">
        <v>-2.4175824175824201</v>
      </c>
      <c r="M45" s="33">
        <v>-3.3287101248266282</v>
      </c>
      <c r="N45" s="33"/>
      <c r="O45" s="33">
        <v>-5.3435114503816772</v>
      </c>
      <c r="P45" s="33">
        <v>-10.784313725490192</v>
      </c>
      <c r="Q45" s="33">
        <v>-10.318423755719486</v>
      </c>
    </row>
    <row r="46" spans="1:17" ht="15.95" customHeight="1" x14ac:dyDescent="0.2">
      <c r="A46" s="30" t="s">
        <v>236</v>
      </c>
      <c r="B46" s="30" t="s">
        <v>237</v>
      </c>
      <c r="C46" s="32">
        <v>-641</v>
      </c>
      <c r="D46" s="32">
        <v>195</v>
      </c>
      <c r="E46" s="32">
        <v>-446</v>
      </c>
      <c r="F46" s="32"/>
      <c r="G46" s="32">
        <v>-1019</v>
      </c>
      <c r="H46" s="32">
        <v>2503</v>
      </c>
      <c r="I46" s="32">
        <v>1484</v>
      </c>
      <c r="J46" s="32"/>
      <c r="K46" s="33">
        <v>-1.425077812361053</v>
      </c>
      <c r="L46" s="33">
        <v>4.4490075290896547</v>
      </c>
      <c r="M46" s="33">
        <v>-0.90351072665761922</v>
      </c>
      <c r="N46" s="33"/>
      <c r="O46" s="33">
        <v>-1.4183903566159062</v>
      </c>
      <c r="P46" s="33">
        <v>9.3385068835578178</v>
      </c>
      <c r="Q46" s="33">
        <v>1.5043844087384128</v>
      </c>
    </row>
    <row r="47" spans="1:17" ht="15.95" customHeight="1" x14ac:dyDescent="0.2">
      <c r="A47" s="35" t="s">
        <v>238</v>
      </c>
      <c r="B47" s="35" t="s">
        <v>239</v>
      </c>
      <c r="C47" s="37">
        <v>-73</v>
      </c>
      <c r="D47" s="37">
        <v>102</v>
      </c>
      <c r="E47" s="37">
        <v>29</v>
      </c>
      <c r="F47" s="37"/>
      <c r="G47" s="37">
        <v>61</v>
      </c>
      <c r="H47" s="37">
        <v>861</v>
      </c>
      <c r="I47" s="37">
        <v>922</v>
      </c>
      <c r="J47" s="37"/>
      <c r="K47" s="38">
        <v>-1.2285425782564752</v>
      </c>
      <c r="L47" s="38">
        <v>2.1528070915998399</v>
      </c>
      <c r="M47" s="38">
        <v>0.27153558052435134</v>
      </c>
      <c r="N47" s="38"/>
      <c r="O47" s="38">
        <v>0.34883055984444855</v>
      </c>
      <c r="P47" s="38">
        <v>4.4569831245470537</v>
      </c>
      <c r="Q47" s="38">
        <v>2.5050944165194933</v>
      </c>
    </row>
    <row r="48" spans="1:17" ht="15.95" customHeight="1" x14ac:dyDescent="0.2">
      <c r="A48" s="35" t="s">
        <v>240</v>
      </c>
      <c r="B48" s="35" t="s">
        <v>241</v>
      </c>
      <c r="C48" s="37">
        <v>3</v>
      </c>
      <c r="D48" s="37">
        <v>-391</v>
      </c>
      <c r="E48" s="37">
        <v>-388</v>
      </c>
      <c r="F48" s="37"/>
      <c r="G48" s="37">
        <v>33</v>
      </c>
      <c r="H48" s="37">
        <v>200</v>
      </c>
      <c r="I48" s="37">
        <v>233</v>
      </c>
      <c r="J48" s="37"/>
      <c r="K48" s="38">
        <v>2.3255813953488413</v>
      </c>
      <c r="L48" s="38">
        <v>-1.0930642140281277</v>
      </c>
      <c r="M48" s="38">
        <v>-1.0807799442896893</v>
      </c>
      <c r="N48" s="38"/>
      <c r="O48" s="38">
        <v>7.0512820512820484</v>
      </c>
      <c r="P48" s="38">
        <v>0.17662071584376715</v>
      </c>
      <c r="Q48" s="38">
        <v>0.20491623059673003</v>
      </c>
    </row>
    <row r="49" spans="1:17" ht="15.95" customHeight="1" x14ac:dyDescent="0.2">
      <c r="A49" s="35" t="s">
        <v>242</v>
      </c>
      <c r="B49" s="35" t="s">
        <v>243</v>
      </c>
      <c r="C49" s="37">
        <v>14</v>
      </c>
      <c r="D49" s="37">
        <v>-751</v>
      </c>
      <c r="E49" s="37">
        <v>-737</v>
      </c>
      <c r="F49" s="37"/>
      <c r="G49" s="37">
        <v>43</v>
      </c>
      <c r="H49" s="37">
        <v>2658</v>
      </c>
      <c r="I49" s="37">
        <v>2701</v>
      </c>
      <c r="J49" s="37"/>
      <c r="K49" s="38">
        <v>4.1420118343195256</v>
      </c>
      <c r="L49" s="38">
        <v>-1.6302696131637262</v>
      </c>
      <c r="M49" s="38">
        <v>-1.5882251530040525</v>
      </c>
      <c r="N49" s="38"/>
      <c r="O49" s="38">
        <v>5.4637865311308875</v>
      </c>
      <c r="P49" s="38">
        <v>1.8290291282178295</v>
      </c>
      <c r="Q49" s="38">
        <v>1.8486072137430698</v>
      </c>
    </row>
    <row r="50" spans="1:17" ht="15.95" customHeight="1" x14ac:dyDescent="0.2">
      <c r="A50" s="30" t="s">
        <v>244</v>
      </c>
      <c r="B50" s="30" t="s">
        <v>245</v>
      </c>
      <c r="C50" s="32">
        <v>-340</v>
      </c>
      <c r="D50" s="32">
        <v>36</v>
      </c>
      <c r="E50" s="32">
        <v>-304</v>
      </c>
      <c r="F50" s="32"/>
      <c r="G50" s="32">
        <v>-68</v>
      </c>
      <c r="H50" s="32">
        <v>14</v>
      </c>
      <c r="I50" s="32">
        <v>-54</v>
      </c>
      <c r="J50" s="32"/>
      <c r="K50" s="33">
        <v>-3.2990490976130382</v>
      </c>
      <c r="L50" s="33">
        <v>2.1377672209026199</v>
      </c>
      <c r="M50" s="33">
        <v>-2.535446205170977</v>
      </c>
      <c r="N50" s="33"/>
      <c r="O50" s="33">
        <v>-0.341966306260999</v>
      </c>
      <c r="P50" s="33">
        <v>4.9119360044902471E-2</v>
      </c>
      <c r="Q50" s="33">
        <v>-0.1116002232004476</v>
      </c>
    </row>
    <row r="51" spans="1:17" ht="15.95" customHeight="1" x14ac:dyDescent="0.2">
      <c r="A51" s="30" t="s">
        <v>246</v>
      </c>
      <c r="B51" s="30" t="s">
        <v>247</v>
      </c>
      <c r="C51" s="32">
        <v>0</v>
      </c>
      <c r="D51" s="32">
        <v>0</v>
      </c>
      <c r="E51" s="32">
        <v>0</v>
      </c>
      <c r="F51" s="32"/>
      <c r="G51" s="32">
        <v>0</v>
      </c>
      <c r="H51" s="32">
        <v>-6</v>
      </c>
      <c r="I51" s="32">
        <v>-6</v>
      </c>
      <c r="J51" s="32"/>
      <c r="K51" s="33">
        <v>0</v>
      </c>
      <c r="L51" s="33">
        <v>0</v>
      </c>
      <c r="M51" s="33">
        <v>0</v>
      </c>
      <c r="N51" s="33"/>
      <c r="O51" s="33">
        <v>0</v>
      </c>
      <c r="P51" s="33">
        <v>-1.3043478260869601</v>
      </c>
      <c r="Q51" s="33">
        <v>-1.2847965738758016</v>
      </c>
    </row>
    <row r="52" spans="1:17" ht="15.95" customHeight="1" x14ac:dyDescent="0.2">
      <c r="A52" s="30" t="s">
        <v>248</v>
      </c>
      <c r="B52" s="30" t="s">
        <v>249</v>
      </c>
      <c r="C52" s="32">
        <v>0</v>
      </c>
      <c r="D52" s="32">
        <v>0</v>
      </c>
      <c r="E52" s="32">
        <v>0</v>
      </c>
      <c r="F52" s="32"/>
      <c r="G52" s="32">
        <v>0</v>
      </c>
      <c r="H52" s="32">
        <v>-3</v>
      </c>
      <c r="I52" s="32">
        <v>-3</v>
      </c>
      <c r="J52" s="32"/>
      <c r="K52" s="33">
        <v>0</v>
      </c>
      <c r="L52" s="33">
        <v>0</v>
      </c>
      <c r="M52" s="33">
        <v>0</v>
      </c>
      <c r="N52" s="33"/>
      <c r="O52" s="33">
        <v>0</v>
      </c>
      <c r="P52" s="33">
        <v>-9.0909090909090935</v>
      </c>
      <c r="Q52" s="33">
        <v>-9.0909090909090935</v>
      </c>
    </row>
    <row r="53" spans="1:17" ht="15.95" customHeight="1" x14ac:dyDescent="0.2">
      <c r="A53" s="30" t="s">
        <v>250</v>
      </c>
      <c r="B53" s="30" t="s">
        <v>251</v>
      </c>
      <c r="C53" s="32">
        <v>46</v>
      </c>
      <c r="D53" s="32">
        <v>14</v>
      </c>
      <c r="E53" s="32">
        <v>60</v>
      </c>
      <c r="F53" s="32"/>
      <c r="G53" s="32">
        <v>5</v>
      </c>
      <c r="H53" s="32">
        <v>34</v>
      </c>
      <c r="I53" s="32">
        <v>39</v>
      </c>
      <c r="J53" s="32"/>
      <c r="K53" s="33">
        <v>14.197530864197528</v>
      </c>
      <c r="L53" s="33">
        <v>0.85261875761266648</v>
      </c>
      <c r="M53" s="33">
        <v>3.0518819938962327</v>
      </c>
      <c r="N53" s="33"/>
      <c r="O53" s="33">
        <v>0.52192066805845094</v>
      </c>
      <c r="P53" s="33">
        <v>8.2149415289456407E-2</v>
      </c>
      <c r="Q53" s="33">
        <v>9.2098427242248704E-2</v>
      </c>
    </row>
    <row r="54" spans="1:17" ht="15.95" customHeight="1" x14ac:dyDescent="0.2">
      <c r="A54" s="30" t="s">
        <v>252</v>
      </c>
      <c r="B54" s="30" t="s">
        <v>253</v>
      </c>
      <c r="C54" s="32">
        <v>0</v>
      </c>
      <c r="D54" s="32">
        <v>-5</v>
      </c>
      <c r="E54" s="32">
        <v>-5</v>
      </c>
      <c r="F54" s="32"/>
      <c r="G54" s="32">
        <v>16</v>
      </c>
      <c r="H54" s="32">
        <v>22</v>
      </c>
      <c r="I54" s="32">
        <v>38</v>
      </c>
      <c r="J54" s="32"/>
      <c r="K54" s="33">
        <v>0</v>
      </c>
      <c r="L54" s="33">
        <v>-4.4247787610619422</v>
      </c>
      <c r="M54" s="33">
        <v>-2.9940119760479056</v>
      </c>
      <c r="N54" s="33"/>
      <c r="O54" s="33">
        <v>13.675213675213671</v>
      </c>
      <c r="P54" s="33">
        <v>3.5656401944894611</v>
      </c>
      <c r="Q54" s="33">
        <v>5.1771117166212521</v>
      </c>
    </row>
    <row r="55" spans="1:17" ht="15.95" customHeight="1" x14ac:dyDescent="0.2">
      <c r="A55" s="35" t="s">
        <v>254</v>
      </c>
      <c r="B55" s="35" t="s">
        <v>255</v>
      </c>
      <c r="C55" s="37">
        <v>0</v>
      </c>
      <c r="D55" s="37">
        <v>69</v>
      </c>
      <c r="E55" s="37">
        <v>69</v>
      </c>
      <c r="F55" s="37"/>
      <c r="G55" s="37">
        <v>0</v>
      </c>
      <c r="H55" s="37">
        <v>2616</v>
      </c>
      <c r="I55" s="37">
        <v>2616</v>
      </c>
      <c r="J55" s="37"/>
      <c r="K55" s="38">
        <v>0</v>
      </c>
      <c r="L55" s="38">
        <v>1.5519568151147078</v>
      </c>
      <c r="M55" s="38">
        <v>1.5516078255003452</v>
      </c>
      <c r="N55" s="38"/>
      <c r="O55" s="38">
        <v>0</v>
      </c>
      <c r="P55" s="38">
        <v>7.0975093602474448</v>
      </c>
      <c r="Q55" s="38">
        <v>7.0973168018665822</v>
      </c>
    </row>
    <row r="56" spans="1:17" ht="15.95" customHeight="1" x14ac:dyDescent="0.2">
      <c r="A56" s="35" t="s">
        <v>256</v>
      </c>
      <c r="B56" s="35" t="s">
        <v>257</v>
      </c>
      <c r="C56" s="37">
        <v>24</v>
      </c>
      <c r="D56" s="37">
        <v>146</v>
      </c>
      <c r="E56" s="37">
        <v>170</v>
      </c>
      <c r="F56" s="37"/>
      <c r="G56" s="37">
        <v>2080</v>
      </c>
      <c r="H56" s="37">
        <v>16891</v>
      </c>
      <c r="I56" s="37">
        <v>18971</v>
      </c>
      <c r="J56" s="37"/>
      <c r="K56" s="38">
        <v>0.50325015726566669</v>
      </c>
      <c r="L56" s="38">
        <v>0.71146630281175849</v>
      </c>
      <c r="M56" s="38">
        <v>0.6722024515618763</v>
      </c>
      <c r="N56" s="38"/>
      <c r="O56" s="38">
        <v>14.808486401822574</v>
      </c>
      <c r="P56" s="38">
        <v>14.105925975414223</v>
      </c>
      <c r="Q56" s="38">
        <v>14.179684580312424</v>
      </c>
    </row>
    <row r="57" spans="1:17" ht="15.95" customHeight="1" x14ac:dyDescent="0.2">
      <c r="A57" s="30" t="s">
        <v>258</v>
      </c>
      <c r="B57" s="30" t="s">
        <v>259</v>
      </c>
      <c r="C57" s="32">
        <v>4</v>
      </c>
      <c r="D57" s="32">
        <v>-11</v>
      </c>
      <c r="E57" s="32">
        <v>-7</v>
      </c>
      <c r="F57" s="32"/>
      <c r="G57" s="32">
        <v>1</v>
      </c>
      <c r="H57" s="32">
        <v>415</v>
      </c>
      <c r="I57" s="32">
        <v>416</v>
      </c>
      <c r="J57" s="32"/>
      <c r="K57" s="33">
        <v>19.047619047619047</v>
      </c>
      <c r="L57" s="33">
        <v>-1.5804597701149392</v>
      </c>
      <c r="M57" s="33">
        <v>-0.97629009762900676</v>
      </c>
      <c r="N57" s="33"/>
      <c r="O57" s="33">
        <v>1.6949152542372836</v>
      </c>
      <c r="P57" s="33">
        <v>11.372978898328313</v>
      </c>
      <c r="Q57" s="33">
        <v>11.218985976267536</v>
      </c>
    </row>
    <row r="58" spans="1:17" ht="15.95" customHeight="1" x14ac:dyDescent="0.2">
      <c r="A58" s="30" t="s">
        <v>260</v>
      </c>
      <c r="B58" s="30" t="s">
        <v>261</v>
      </c>
      <c r="C58" s="32">
        <v>1</v>
      </c>
      <c r="D58" s="32">
        <v>15</v>
      </c>
      <c r="E58" s="32">
        <v>16</v>
      </c>
      <c r="F58" s="32"/>
      <c r="G58" s="32">
        <v>-6</v>
      </c>
      <c r="H58" s="32">
        <v>62</v>
      </c>
      <c r="I58" s="32">
        <v>56</v>
      </c>
      <c r="J58" s="32"/>
      <c r="K58" s="33">
        <v>0.52910052910053462</v>
      </c>
      <c r="L58" s="33">
        <v>2.5684931506849251</v>
      </c>
      <c r="M58" s="33">
        <v>2.0698576972833171</v>
      </c>
      <c r="N58" s="33"/>
      <c r="O58" s="33">
        <v>-2.0477815699658675</v>
      </c>
      <c r="P58" s="33">
        <v>3.2528856243441817</v>
      </c>
      <c r="Q58" s="33">
        <v>2.5466120964074523</v>
      </c>
    </row>
    <row r="59" spans="1:17" ht="15.95" customHeight="1" x14ac:dyDescent="0.2">
      <c r="A59" s="30" t="s">
        <v>262</v>
      </c>
      <c r="B59" s="30" t="s">
        <v>263</v>
      </c>
      <c r="C59" s="32">
        <v>0</v>
      </c>
      <c r="D59" s="32">
        <v>-3</v>
      </c>
      <c r="E59" s="32">
        <v>-3</v>
      </c>
      <c r="F59" s="32"/>
      <c r="G59" s="32">
        <v>0</v>
      </c>
      <c r="H59" s="32">
        <v>66</v>
      </c>
      <c r="I59" s="32">
        <v>66</v>
      </c>
      <c r="J59" s="32"/>
      <c r="K59" s="33">
        <v>0</v>
      </c>
      <c r="L59" s="33">
        <v>-2.9702970297029729</v>
      </c>
      <c r="M59" s="33">
        <v>-2.9411764705882359</v>
      </c>
      <c r="N59" s="33"/>
      <c r="O59" s="33">
        <v>0</v>
      </c>
      <c r="P59" s="33">
        <v>13.692946058091282</v>
      </c>
      <c r="Q59" s="33">
        <v>13.664596273291929</v>
      </c>
    </row>
    <row r="60" spans="1:17" ht="15.95" customHeight="1" x14ac:dyDescent="0.2">
      <c r="A60" s="30" t="s">
        <v>264</v>
      </c>
      <c r="B60" s="30" t="s">
        <v>265</v>
      </c>
      <c r="C60" s="32">
        <v>-1</v>
      </c>
      <c r="D60" s="32">
        <v>-29</v>
      </c>
      <c r="E60" s="32">
        <v>-30</v>
      </c>
      <c r="F60" s="32"/>
      <c r="G60" s="32">
        <v>3</v>
      </c>
      <c r="H60" s="32">
        <v>-105</v>
      </c>
      <c r="I60" s="32">
        <v>-102</v>
      </c>
      <c r="J60" s="32"/>
      <c r="K60" s="33">
        <v>-11.111111111111116</v>
      </c>
      <c r="L60" s="33">
        <v>-5.1509769094138509</v>
      </c>
      <c r="M60" s="33">
        <v>-5.2447552447552397</v>
      </c>
      <c r="N60" s="33"/>
      <c r="O60" s="33">
        <v>18.75</v>
      </c>
      <c r="P60" s="33">
        <v>-7.7205882352941124</v>
      </c>
      <c r="Q60" s="33">
        <v>-7.4127906976744207</v>
      </c>
    </row>
    <row r="61" spans="1:17" ht="15.95" customHeight="1" x14ac:dyDescent="0.2">
      <c r="A61" s="30" t="s">
        <v>266</v>
      </c>
      <c r="B61" s="30" t="s">
        <v>267</v>
      </c>
      <c r="C61" s="32">
        <v>17</v>
      </c>
      <c r="D61" s="32">
        <v>48</v>
      </c>
      <c r="E61" s="32">
        <v>65</v>
      </c>
      <c r="F61" s="32"/>
      <c r="G61" s="32">
        <v>60</v>
      </c>
      <c r="H61" s="32">
        <v>135</v>
      </c>
      <c r="I61" s="32">
        <v>195</v>
      </c>
      <c r="J61" s="32"/>
      <c r="K61" s="33">
        <v>2.2788203753351111</v>
      </c>
      <c r="L61" s="33">
        <v>1.8691588785046731</v>
      </c>
      <c r="M61" s="33">
        <v>1.961375980687996</v>
      </c>
      <c r="N61" s="33"/>
      <c r="O61" s="33">
        <v>4.2105263157894646</v>
      </c>
      <c r="P61" s="33">
        <v>0.83757289986350347</v>
      </c>
      <c r="Q61" s="33">
        <v>1.1115544661688403</v>
      </c>
    </row>
    <row r="62" spans="1:17" ht="15.95" customHeight="1" x14ac:dyDescent="0.2">
      <c r="A62" s="30" t="s">
        <v>268</v>
      </c>
      <c r="B62" s="30" t="s">
        <v>269</v>
      </c>
      <c r="C62" s="32">
        <v>13</v>
      </c>
      <c r="D62" s="32">
        <v>41</v>
      </c>
      <c r="E62" s="32">
        <v>54</v>
      </c>
      <c r="F62" s="32"/>
      <c r="G62" s="32">
        <v>17</v>
      </c>
      <c r="H62" s="32">
        <v>451</v>
      </c>
      <c r="I62" s="32">
        <v>468</v>
      </c>
      <c r="J62" s="32"/>
      <c r="K62" s="33">
        <v>2.1739130434782705</v>
      </c>
      <c r="L62" s="33">
        <v>1.6393442622950838</v>
      </c>
      <c r="M62" s="33">
        <v>1.742497579864466</v>
      </c>
      <c r="N62" s="33"/>
      <c r="O62" s="33">
        <v>1.0869565217391353</v>
      </c>
      <c r="P62" s="33">
        <v>4.2895187369222043</v>
      </c>
      <c r="Q62" s="33">
        <v>3.8748137108792768</v>
      </c>
    </row>
    <row r="63" spans="1:17" ht="15.95" customHeight="1" x14ac:dyDescent="0.2">
      <c r="A63" s="35" t="s">
        <v>270</v>
      </c>
      <c r="B63" s="35" t="s">
        <v>271</v>
      </c>
      <c r="C63" s="37">
        <v>1</v>
      </c>
      <c r="D63" s="37">
        <v>70</v>
      </c>
      <c r="E63" s="37">
        <v>71</v>
      </c>
      <c r="F63" s="37"/>
      <c r="G63" s="37">
        <v>11</v>
      </c>
      <c r="H63" s="37">
        <v>-589</v>
      </c>
      <c r="I63" s="37">
        <v>-578</v>
      </c>
      <c r="J63" s="37"/>
      <c r="K63" s="38">
        <v>25</v>
      </c>
      <c r="L63" s="38">
        <v>5.8091286307053958</v>
      </c>
      <c r="M63" s="38">
        <v>5.8726220016542596</v>
      </c>
      <c r="N63" s="38"/>
      <c r="O63" s="38">
        <v>13.58024691358024</v>
      </c>
      <c r="P63" s="38">
        <v>-1.6288266364315129</v>
      </c>
      <c r="Q63" s="38">
        <v>-1.5948347221455772</v>
      </c>
    </row>
    <row r="64" spans="1:17" ht="15.95" customHeight="1" x14ac:dyDescent="0.2">
      <c r="A64" s="35" t="s">
        <v>272</v>
      </c>
      <c r="B64" s="35" t="s">
        <v>273</v>
      </c>
      <c r="C64" s="37">
        <v>0</v>
      </c>
      <c r="D64" s="37">
        <v>-3</v>
      </c>
      <c r="E64" s="37">
        <v>-3</v>
      </c>
      <c r="F64" s="37"/>
      <c r="G64" s="37">
        <v>0</v>
      </c>
      <c r="H64" s="37">
        <v>-86</v>
      </c>
      <c r="I64" s="37">
        <v>-86</v>
      </c>
      <c r="J64" s="37"/>
      <c r="K64" s="38">
        <v>0</v>
      </c>
      <c r="L64" s="38">
        <v>-6.9767441860465134</v>
      </c>
      <c r="M64" s="38">
        <v>-6.9767441860465134</v>
      </c>
      <c r="N64" s="38"/>
      <c r="O64" s="38">
        <v>0</v>
      </c>
      <c r="P64" s="38">
        <v>-0.92483062694913576</v>
      </c>
      <c r="Q64" s="38">
        <v>-0.92483062694913576</v>
      </c>
    </row>
    <row r="65" spans="1:17" ht="15.95" customHeight="1" x14ac:dyDescent="0.2">
      <c r="A65" s="35" t="s">
        <v>274</v>
      </c>
      <c r="B65" s="35" t="s">
        <v>275</v>
      </c>
      <c r="C65" s="37">
        <v>0</v>
      </c>
      <c r="D65" s="37">
        <v>-4</v>
      </c>
      <c r="E65" s="37">
        <v>-4</v>
      </c>
      <c r="F65" s="37"/>
      <c r="G65" s="37">
        <v>0</v>
      </c>
      <c r="H65" s="37">
        <v>-40</v>
      </c>
      <c r="I65" s="37">
        <v>-40</v>
      </c>
      <c r="J65" s="37"/>
      <c r="K65" s="38">
        <v>0</v>
      </c>
      <c r="L65" s="38">
        <v>-5.2910052910049021E-2</v>
      </c>
      <c r="M65" s="38">
        <v>-5.2889065185768303E-2</v>
      </c>
      <c r="N65" s="38"/>
      <c r="O65" s="38">
        <v>0</v>
      </c>
      <c r="P65" s="38">
        <v>-0.30499428135722928</v>
      </c>
      <c r="Q65" s="38">
        <v>-0.30490128820793716</v>
      </c>
    </row>
    <row r="66" spans="1:17" ht="15.95" customHeight="1" x14ac:dyDescent="0.2">
      <c r="A66" s="30" t="s">
        <v>276</v>
      </c>
      <c r="B66" s="30" t="s">
        <v>277</v>
      </c>
      <c r="C66" s="32">
        <v>3</v>
      </c>
      <c r="D66" s="32">
        <v>-217</v>
      </c>
      <c r="E66" s="32">
        <v>-214</v>
      </c>
      <c r="F66" s="32"/>
      <c r="G66" s="32">
        <v>12</v>
      </c>
      <c r="H66" s="32">
        <v>-3482</v>
      </c>
      <c r="I66" s="32">
        <v>-3470</v>
      </c>
      <c r="J66" s="32"/>
      <c r="K66" s="33">
        <v>9.0909090909090828</v>
      </c>
      <c r="L66" s="33">
        <v>-0.8134043031711502</v>
      </c>
      <c r="M66" s="33">
        <v>-0.80116805810340752</v>
      </c>
      <c r="N66" s="33"/>
      <c r="O66" s="33">
        <v>19.672131147540984</v>
      </c>
      <c r="P66" s="33">
        <v>-7.0494392031420823</v>
      </c>
      <c r="Q66" s="33">
        <v>-7.0164796279445945</v>
      </c>
    </row>
    <row r="67" spans="1:17" ht="15.95" customHeight="1" x14ac:dyDescent="0.2">
      <c r="A67" s="35" t="s">
        <v>278</v>
      </c>
      <c r="B67" s="35" t="s">
        <v>279</v>
      </c>
      <c r="C67" s="37">
        <v>2</v>
      </c>
      <c r="D67" s="37">
        <v>23</v>
      </c>
      <c r="E67" s="37">
        <v>25</v>
      </c>
      <c r="F67" s="37"/>
      <c r="G67" s="37">
        <v>-386</v>
      </c>
      <c r="H67" s="37">
        <v>411</v>
      </c>
      <c r="I67" s="37">
        <v>25</v>
      </c>
      <c r="J67" s="37"/>
      <c r="K67" s="38">
        <v>12.5</v>
      </c>
      <c r="L67" s="38">
        <v>2.4838012958963374</v>
      </c>
      <c r="M67" s="38">
        <v>2.6539278131634925</v>
      </c>
      <c r="N67" s="38"/>
      <c r="O67" s="38">
        <v>-30.274509803921568</v>
      </c>
      <c r="P67" s="38">
        <v>6.3829787234042534</v>
      </c>
      <c r="Q67" s="38">
        <v>0.32408607726213123</v>
      </c>
    </row>
    <row r="68" spans="1:17" ht="15.95" customHeight="1" x14ac:dyDescent="0.2">
      <c r="A68" s="35" t="s">
        <v>280</v>
      </c>
      <c r="B68" s="35" t="s">
        <v>281</v>
      </c>
      <c r="C68" s="37">
        <v>4</v>
      </c>
      <c r="D68" s="37">
        <v>209</v>
      </c>
      <c r="E68" s="37">
        <v>213</v>
      </c>
      <c r="F68" s="37"/>
      <c r="G68" s="37">
        <v>-5</v>
      </c>
      <c r="H68" s="37">
        <v>289</v>
      </c>
      <c r="I68" s="37">
        <v>284</v>
      </c>
      <c r="J68" s="37"/>
      <c r="K68" s="38">
        <v>11.764705882352944</v>
      </c>
      <c r="L68" s="38">
        <v>4.7327898550724612</v>
      </c>
      <c r="M68" s="38">
        <v>4.7865168539325875</v>
      </c>
      <c r="N68" s="38"/>
      <c r="O68" s="38">
        <v>-2.1459227467811148</v>
      </c>
      <c r="P68" s="38">
        <v>2.4464572928130091</v>
      </c>
      <c r="Q68" s="38">
        <v>2.3576290884941065</v>
      </c>
    </row>
    <row r="69" spans="1:17" ht="15.95" customHeight="1" x14ac:dyDescent="0.2">
      <c r="A69" s="35" t="s">
        <v>282</v>
      </c>
      <c r="B69" s="35" t="s">
        <v>283</v>
      </c>
      <c r="C69" s="37">
        <v>-3</v>
      </c>
      <c r="D69" s="37">
        <v>-45</v>
      </c>
      <c r="E69" s="37">
        <v>-48</v>
      </c>
      <c r="F69" s="37"/>
      <c r="G69" s="37">
        <v>-42</v>
      </c>
      <c r="H69" s="37">
        <v>678</v>
      </c>
      <c r="I69" s="37">
        <v>636</v>
      </c>
      <c r="J69" s="37"/>
      <c r="K69" s="38">
        <v>-2.9702970297029729</v>
      </c>
      <c r="L69" s="38">
        <v>-2.665876777251186</v>
      </c>
      <c r="M69" s="38">
        <v>-2.6830631637786428</v>
      </c>
      <c r="N69" s="38"/>
      <c r="O69" s="38">
        <v>-10.194174757281548</v>
      </c>
      <c r="P69" s="38">
        <v>9.0921282016896967</v>
      </c>
      <c r="Q69" s="38">
        <v>8.0823484559664482</v>
      </c>
    </row>
    <row r="70" spans="1:17" ht="15.95" customHeight="1" x14ac:dyDescent="0.2">
      <c r="A70" s="35" t="s">
        <v>284</v>
      </c>
      <c r="B70" s="35" t="s">
        <v>285</v>
      </c>
      <c r="C70" s="37">
        <v>0</v>
      </c>
      <c r="D70" s="37">
        <v>19</v>
      </c>
      <c r="E70" s="37">
        <v>19</v>
      </c>
      <c r="F70" s="37"/>
      <c r="G70" s="37">
        <v>-1</v>
      </c>
      <c r="H70" s="37">
        <v>66</v>
      </c>
      <c r="I70" s="37">
        <v>65</v>
      </c>
      <c r="J70" s="37"/>
      <c r="K70" s="38">
        <v>0</v>
      </c>
      <c r="L70" s="38">
        <v>4.4289044289044233</v>
      </c>
      <c r="M70" s="38">
        <v>4.4186046511627941</v>
      </c>
      <c r="N70" s="38"/>
      <c r="O70" s="38">
        <v>-50</v>
      </c>
      <c r="P70" s="38">
        <v>2.1400778210116655</v>
      </c>
      <c r="Q70" s="38">
        <v>2.106286454957873</v>
      </c>
    </row>
    <row r="71" spans="1:17" ht="15.95" customHeight="1" x14ac:dyDescent="0.2">
      <c r="A71" s="35" t="s">
        <v>286</v>
      </c>
      <c r="B71" s="35" t="s">
        <v>287</v>
      </c>
      <c r="C71" s="37">
        <v>-4</v>
      </c>
      <c r="D71" s="37">
        <v>1</v>
      </c>
      <c r="E71" s="37">
        <v>-3</v>
      </c>
      <c r="F71" s="37"/>
      <c r="G71" s="37">
        <v>1</v>
      </c>
      <c r="H71" s="37">
        <v>-473</v>
      </c>
      <c r="I71" s="37">
        <v>-472</v>
      </c>
      <c r="J71" s="37"/>
      <c r="K71" s="38">
        <v>-1.1299435028248594</v>
      </c>
      <c r="L71" s="38">
        <v>4.3898156277433209E-2</v>
      </c>
      <c r="M71" s="38">
        <v>-0.11398176291793627</v>
      </c>
      <c r="N71" s="38"/>
      <c r="O71" s="38">
        <v>0.14265335235377208</v>
      </c>
      <c r="P71" s="38">
        <v>-7.4782608695652115</v>
      </c>
      <c r="Q71" s="38">
        <v>-6.7179049245658984</v>
      </c>
    </row>
    <row r="72" spans="1:17" ht="15.95" customHeight="1" x14ac:dyDescent="0.2">
      <c r="A72" s="35" t="s">
        <v>288</v>
      </c>
      <c r="B72" s="35" t="s">
        <v>289</v>
      </c>
      <c r="C72" s="37">
        <v>-6</v>
      </c>
      <c r="D72" s="37">
        <v>45</v>
      </c>
      <c r="E72" s="37">
        <v>39</v>
      </c>
      <c r="F72" s="37"/>
      <c r="G72" s="37">
        <v>20</v>
      </c>
      <c r="H72" s="37">
        <v>287</v>
      </c>
      <c r="I72" s="37">
        <v>307</v>
      </c>
      <c r="J72" s="37"/>
      <c r="K72" s="38">
        <v>-0.29585798816568198</v>
      </c>
      <c r="L72" s="38">
        <v>1.4128728414442682</v>
      </c>
      <c r="M72" s="38">
        <v>0.74812967581048273</v>
      </c>
      <c r="N72" s="38"/>
      <c r="O72" s="38">
        <v>0.59329575793534151</v>
      </c>
      <c r="P72" s="38">
        <v>3.6219081272084841</v>
      </c>
      <c r="Q72" s="38">
        <v>2.7180168216024869</v>
      </c>
    </row>
    <row r="73" spans="1:17" ht="15.95" customHeight="1" x14ac:dyDescent="0.2">
      <c r="A73" s="35" t="s">
        <v>290</v>
      </c>
      <c r="B73" s="35" t="s">
        <v>291</v>
      </c>
      <c r="C73" s="37">
        <v>0</v>
      </c>
      <c r="D73" s="37">
        <v>5</v>
      </c>
      <c r="E73" s="37">
        <v>5</v>
      </c>
      <c r="F73" s="37"/>
      <c r="G73" s="37">
        <v>-1</v>
      </c>
      <c r="H73" s="37">
        <v>3</v>
      </c>
      <c r="I73" s="37">
        <v>2</v>
      </c>
      <c r="J73" s="37"/>
      <c r="K73" s="38">
        <v>0</v>
      </c>
      <c r="L73" s="38">
        <v>14.285714285714279</v>
      </c>
      <c r="M73" s="38">
        <v>12.5</v>
      </c>
      <c r="N73" s="38"/>
      <c r="O73" s="38">
        <v>-8.3333333333333375</v>
      </c>
      <c r="P73" s="38">
        <v>6.0000000000000053</v>
      </c>
      <c r="Q73" s="38">
        <v>3.2258064516129004</v>
      </c>
    </row>
    <row r="74" spans="1:17" ht="15.95" customHeight="1" x14ac:dyDescent="0.2">
      <c r="A74" s="30" t="s">
        <v>292</v>
      </c>
      <c r="B74" s="30" t="s">
        <v>293</v>
      </c>
      <c r="C74" s="32">
        <v>2</v>
      </c>
      <c r="D74" s="32">
        <v>6</v>
      </c>
      <c r="E74" s="32">
        <v>8</v>
      </c>
      <c r="F74" s="32"/>
      <c r="G74" s="32">
        <v>0</v>
      </c>
      <c r="H74" s="32">
        <v>257</v>
      </c>
      <c r="I74" s="32">
        <v>257</v>
      </c>
      <c r="J74" s="32"/>
      <c r="K74" s="33">
        <v>3.7037037037036979</v>
      </c>
      <c r="L74" s="33">
        <v>0.55299539170508005</v>
      </c>
      <c r="M74" s="33">
        <v>0.70237050043897575</v>
      </c>
      <c r="N74" s="33"/>
      <c r="O74" s="33">
        <v>0</v>
      </c>
      <c r="P74" s="33">
        <v>7.3956834532374005</v>
      </c>
      <c r="Q74" s="33">
        <v>7.0896551724138002</v>
      </c>
    </row>
    <row r="75" spans="1:17" ht="15.95" customHeight="1" x14ac:dyDescent="0.2">
      <c r="A75" s="30" t="s">
        <v>294</v>
      </c>
      <c r="B75" s="30" t="s">
        <v>295</v>
      </c>
      <c r="C75" s="32">
        <v>0</v>
      </c>
      <c r="D75" s="32">
        <v>-6</v>
      </c>
      <c r="E75" s="32">
        <v>-6</v>
      </c>
      <c r="F75" s="32"/>
      <c r="G75" s="32">
        <v>0</v>
      </c>
      <c r="H75" s="32">
        <v>-4711</v>
      </c>
      <c r="I75" s="32">
        <v>-4711</v>
      </c>
      <c r="J75" s="32"/>
      <c r="K75" s="33">
        <v>0</v>
      </c>
      <c r="L75" s="33">
        <v>-5.9405940594059459</v>
      </c>
      <c r="M75" s="33">
        <v>-5.9405940594059459</v>
      </c>
      <c r="N75" s="33"/>
      <c r="O75" s="33">
        <v>0</v>
      </c>
      <c r="P75" s="33">
        <v>-25.938773262856518</v>
      </c>
      <c r="Q75" s="33">
        <v>-25.938773262856518</v>
      </c>
    </row>
    <row r="76" spans="1:17" ht="15.95" customHeight="1" x14ac:dyDescent="0.2">
      <c r="A76" s="30" t="s">
        <v>296</v>
      </c>
      <c r="B76" s="30" t="s">
        <v>297</v>
      </c>
      <c r="C76" s="32">
        <v>1</v>
      </c>
      <c r="D76" s="32">
        <v>3</v>
      </c>
      <c r="E76" s="32">
        <v>4</v>
      </c>
      <c r="F76" s="32"/>
      <c r="G76" s="32">
        <v>3</v>
      </c>
      <c r="H76" s="32">
        <v>599</v>
      </c>
      <c r="I76" s="32">
        <v>602</v>
      </c>
      <c r="J76" s="32"/>
      <c r="K76" s="33">
        <v>50</v>
      </c>
      <c r="L76" s="33">
        <v>0.35799522673030104</v>
      </c>
      <c r="M76" s="33">
        <v>0.4761904761904745</v>
      </c>
      <c r="N76" s="33"/>
      <c r="O76" s="33">
        <v>100</v>
      </c>
      <c r="P76" s="33">
        <v>16.487751169832098</v>
      </c>
      <c r="Q76" s="33">
        <v>16.556655665566566</v>
      </c>
    </row>
    <row r="77" spans="1:17" ht="15.95" customHeight="1" x14ac:dyDescent="0.2">
      <c r="A77" s="30" t="s">
        <v>298</v>
      </c>
      <c r="B77" s="30" t="s">
        <v>299</v>
      </c>
      <c r="C77" s="32">
        <v>0</v>
      </c>
      <c r="D77" s="32">
        <v>-9</v>
      </c>
      <c r="E77" s="32">
        <v>-9</v>
      </c>
      <c r="F77" s="32"/>
      <c r="G77" s="32">
        <v>0</v>
      </c>
      <c r="H77" s="32">
        <v>27</v>
      </c>
      <c r="I77" s="32">
        <v>27</v>
      </c>
      <c r="J77" s="32"/>
      <c r="K77" s="33">
        <v>0</v>
      </c>
      <c r="L77" s="33">
        <v>-4.5918367346938771</v>
      </c>
      <c r="M77" s="33">
        <v>-4.5685279187817285</v>
      </c>
      <c r="N77" s="33"/>
      <c r="O77" s="33">
        <v>0</v>
      </c>
      <c r="P77" s="33">
        <v>0.96463022508037621</v>
      </c>
      <c r="Q77" s="33">
        <v>0.96428571428570642</v>
      </c>
    </row>
    <row r="78" spans="1:17" ht="15.95" customHeight="1" x14ac:dyDescent="0.2">
      <c r="A78" s="30" t="s">
        <v>300</v>
      </c>
      <c r="B78" s="30" t="s">
        <v>301</v>
      </c>
      <c r="C78" s="32">
        <v>115</v>
      </c>
      <c r="D78" s="32">
        <v>34</v>
      </c>
      <c r="E78" s="32">
        <v>149</v>
      </c>
      <c r="F78" s="32"/>
      <c r="G78" s="32">
        <v>97</v>
      </c>
      <c r="H78" s="32">
        <v>-156</v>
      </c>
      <c r="I78" s="32">
        <v>-59</v>
      </c>
      <c r="J78" s="32"/>
      <c r="K78" s="33">
        <v>2.9239766081871288</v>
      </c>
      <c r="L78" s="33">
        <v>3.2723772858517908</v>
      </c>
      <c r="M78" s="33">
        <v>2.9967819790828631</v>
      </c>
      <c r="N78" s="33"/>
      <c r="O78" s="33">
        <v>1.0421143102707253</v>
      </c>
      <c r="P78" s="33">
        <v>-0.32075006168270637</v>
      </c>
      <c r="Q78" s="33">
        <v>-0.10182244926135731</v>
      </c>
    </row>
    <row r="79" spans="1:17" ht="15.95" customHeight="1" x14ac:dyDescent="0.2">
      <c r="A79" s="30" t="s">
        <v>302</v>
      </c>
      <c r="B79" s="30" t="s">
        <v>303</v>
      </c>
      <c r="C79" s="32">
        <v>27</v>
      </c>
      <c r="D79" s="32">
        <v>242</v>
      </c>
      <c r="E79" s="32">
        <v>269</v>
      </c>
      <c r="F79" s="32"/>
      <c r="G79" s="32">
        <v>145</v>
      </c>
      <c r="H79" s="32">
        <v>2275</v>
      </c>
      <c r="I79" s="32">
        <v>2420</v>
      </c>
      <c r="J79" s="32"/>
      <c r="K79" s="33">
        <v>3.7868162692847207</v>
      </c>
      <c r="L79" s="33">
        <v>6.7673378076062551</v>
      </c>
      <c r="M79" s="33">
        <v>6.2718582420144608</v>
      </c>
      <c r="N79" s="33"/>
      <c r="O79" s="33">
        <v>8.5697399527186811</v>
      </c>
      <c r="P79" s="33">
        <v>14.518187619655398</v>
      </c>
      <c r="Q79" s="33">
        <v>13.938486349498902</v>
      </c>
    </row>
    <row r="80" spans="1:17" ht="15.95" customHeight="1" x14ac:dyDescent="0.2">
      <c r="A80" s="35" t="s">
        <v>304</v>
      </c>
      <c r="B80" s="35" t="s">
        <v>305</v>
      </c>
      <c r="C80" s="37">
        <v>0</v>
      </c>
      <c r="D80" s="37">
        <v>0</v>
      </c>
      <c r="E80" s="37">
        <v>0</v>
      </c>
      <c r="F80" s="37"/>
      <c r="G80" s="37">
        <v>0</v>
      </c>
      <c r="H80" s="37">
        <v>-5</v>
      </c>
      <c r="I80" s="37">
        <v>-5</v>
      </c>
      <c r="J80" s="37"/>
      <c r="K80" s="38">
        <v>0</v>
      </c>
      <c r="L80" s="38">
        <v>0</v>
      </c>
      <c r="M80" s="38">
        <v>0</v>
      </c>
      <c r="N80" s="38"/>
      <c r="O80" s="38">
        <v>0</v>
      </c>
      <c r="P80" s="38">
        <v>-7.4626865671641784</v>
      </c>
      <c r="Q80" s="38">
        <v>-7.4626865671641784</v>
      </c>
    </row>
    <row r="81" spans="1:17" ht="15.95" customHeight="1" x14ac:dyDescent="0.2">
      <c r="A81" s="30" t="s">
        <v>306</v>
      </c>
      <c r="B81" s="30" t="s">
        <v>307</v>
      </c>
      <c r="C81" s="32">
        <v>7</v>
      </c>
      <c r="D81" s="32">
        <v>56</v>
      </c>
      <c r="E81" s="32">
        <v>63</v>
      </c>
      <c r="F81" s="32"/>
      <c r="G81" s="32">
        <v>35</v>
      </c>
      <c r="H81" s="32">
        <v>112</v>
      </c>
      <c r="I81" s="32">
        <v>147</v>
      </c>
      <c r="J81" s="32"/>
      <c r="K81" s="33">
        <v>3.8674033149171283</v>
      </c>
      <c r="L81" s="33">
        <v>3.8808038808038736</v>
      </c>
      <c r="M81" s="33">
        <v>3.8793103448275801</v>
      </c>
      <c r="N81" s="33"/>
      <c r="O81" s="33">
        <v>5.0071530758226013</v>
      </c>
      <c r="P81" s="33">
        <v>1.1104501288915269</v>
      </c>
      <c r="Q81" s="33">
        <v>1.363004172461757</v>
      </c>
    </row>
    <row r="82" spans="1:17" ht="15.95" customHeight="1" x14ac:dyDescent="0.2">
      <c r="A82" s="35" t="s">
        <v>308</v>
      </c>
      <c r="B82" s="35" t="s">
        <v>309</v>
      </c>
      <c r="C82" s="37">
        <v>0</v>
      </c>
      <c r="D82" s="37">
        <v>43</v>
      </c>
      <c r="E82" s="37">
        <v>43</v>
      </c>
      <c r="F82" s="37"/>
      <c r="G82" s="37">
        <v>1</v>
      </c>
      <c r="H82" s="37">
        <v>181</v>
      </c>
      <c r="I82" s="37">
        <v>182</v>
      </c>
      <c r="J82" s="37"/>
      <c r="K82" s="38">
        <v>0</v>
      </c>
      <c r="L82" s="38">
        <v>3.8358608385370196</v>
      </c>
      <c r="M82" s="38">
        <v>3.4705407586763437</v>
      </c>
      <c r="N82" s="38"/>
      <c r="O82" s="38">
        <v>0.55865921787709993</v>
      </c>
      <c r="P82" s="38">
        <v>1.3661408408181641</v>
      </c>
      <c r="Q82" s="38">
        <v>1.3553768245457176</v>
      </c>
    </row>
    <row r="83" spans="1:17" ht="15.95" customHeight="1" x14ac:dyDescent="0.2">
      <c r="A83" s="35" t="s">
        <v>310</v>
      </c>
      <c r="B83" s="35" t="s">
        <v>311</v>
      </c>
      <c r="C83" s="37">
        <v>-3</v>
      </c>
      <c r="D83" s="37">
        <v>39</v>
      </c>
      <c r="E83" s="37">
        <v>36</v>
      </c>
      <c r="F83" s="37"/>
      <c r="G83" s="37">
        <v>-3</v>
      </c>
      <c r="H83" s="37">
        <v>3112</v>
      </c>
      <c r="I83" s="37">
        <v>3109</v>
      </c>
      <c r="J83" s="37"/>
      <c r="K83" s="38">
        <v>-15.789473684210531</v>
      </c>
      <c r="L83" s="38">
        <v>8.7837837837837931</v>
      </c>
      <c r="M83" s="38">
        <v>7.7753779697624203</v>
      </c>
      <c r="N83" s="38"/>
      <c r="O83" s="38">
        <v>-15.789473684210531</v>
      </c>
      <c r="P83" s="38">
        <v>24.90994957176018</v>
      </c>
      <c r="Q83" s="38">
        <v>24.848145780051144</v>
      </c>
    </row>
    <row r="84" spans="1:17" ht="15.95" customHeight="1" x14ac:dyDescent="0.2">
      <c r="A84" s="35" t="s">
        <v>312</v>
      </c>
      <c r="B84" s="35" t="s">
        <v>313</v>
      </c>
      <c r="C84" s="37">
        <v>23</v>
      </c>
      <c r="D84" s="37">
        <v>5</v>
      </c>
      <c r="E84" s="37">
        <v>28</v>
      </c>
      <c r="F84" s="37"/>
      <c r="G84" s="37">
        <v>19</v>
      </c>
      <c r="H84" s="37">
        <v>476</v>
      </c>
      <c r="I84" s="37">
        <v>495</v>
      </c>
      <c r="J84" s="37"/>
      <c r="K84" s="38">
        <v>69.696969696969703</v>
      </c>
      <c r="L84" s="38">
        <v>0.88028169014084945</v>
      </c>
      <c r="M84" s="38">
        <v>4.6589018302828578</v>
      </c>
      <c r="N84" s="38"/>
      <c r="O84" s="38">
        <v>24.358974358974361</v>
      </c>
      <c r="P84" s="38">
        <v>1.5048528342448853</v>
      </c>
      <c r="Q84" s="38">
        <v>1.5610709893090213</v>
      </c>
    </row>
    <row r="85" spans="1:17" ht="15.95" customHeight="1" x14ac:dyDescent="0.2">
      <c r="A85" s="30" t="s">
        <v>314</v>
      </c>
      <c r="B85" s="30" t="s">
        <v>315</v>
      </c>
      <c r="C85" s="32">
        <v>-1</v>
      </c>
      <c r="D85" s="32">
        <v>18</v>
      </c>
      <c r="E85" s="32">
        <v>17</v>
      </c>
      <c r="F85" s="32"/>
      <c r="G85" s="32">
        <v>18</v>
      </c>
      <c r="H85" s="32">
        <v>254</v>
      </c>
      <c r="I85" s="32">
        <v>272</v>
      </c>
      <c r="J85" s="32"/>
      <c r="K85" s="33">
        <v>-0.26109660574412663</v>
      </c>
      <c r="L85" s="33">
        <v>2.0044543429844186</v>
      </c>
      <c r="M85" s="33">
        <v>1.3270882123341154</v>
      </c>
      <c r="N85" s="33"/>
      <c r="O85" s="33">
        <v>3.1578947368421151</v>
      </c>
      <c r="P85" s="33">
        <v>4.0088383838383868</v>
      </c>
      <c r="Q85" s="33">
        <v>3.938604112366062</v>
      </c>
    </row>
    <row r="86" spans="1:17" ht="15.95" customHeight="1" x14ac:dyDescent="0.2">
      <c r="A86" s="30" t="s">
        <v>316</v>
      </c>
      <c r="B86" s="30" t="s">
        <v>317</v>
      </c>
      <c r="C86" s="32">
        <v>0</v>
      </c>
      <c r="D86" s="32">
        <v>-1</v>
      </c>
      <c r="E86" s="32">
        <v>-1</v>
      </c>
      <c r="F86" s="32"/>
      <c r="G86" s="32">
        <v>0</v>
      </c>
      <c r="H86" s="32">
        <v>67</v>
      </c>
      <c r="I86" s="32">
        <v>67</v>
      </c>
      <c r="J86" s="32"/>
      <c r="K86" s="33">
        <v>0</v>
      </c>
      <c r="L86" s="33">
        <v>-1.2987012987012991</v>
      </c>
      <c r="M86" s="33">
        <v>-1.2499999999999956</v>
      </c>
      <c r="N86" s="33"/>
      <c r="O86" s="33">
        <v>0</v>
      </c>
      <c r="P86" s="33">
        <v>4.9228508449669306</v>
      </c>
      <c r="Q86" s="33">
        <v>4.9012435991221626</v>
      </c>
    </row>
    <row r="87" spans="1:17" ht="15.95" customHeight="1" x14ac:dyDescent="0.2">
      <c r="A87" s="30" t="s">
        <v>318</v>
      </c>
      <c r="B87" s="30" t="s">
        <v>319</v>
      </c>
      <c r="C87" s="32">
        <v>-2</v>
      </c>
      <c r="D87" s="32">
        <v>17</v>
      </c>
      <c r="E87" s="32">
        <v>15</v>
      </c>
      <c r="F87" s="32"/>
      <c r="G87" s="32">
        <v>-4</v>
      </c>
      <c r="H87" s="32">
        <v>221</v>
      </c>
      <c r="I87" s="32">
        <v>217</v>
      </c>
      <c r="J87" s="32"/>
      <c r="K87" s="33">
        <v>0</v>
      </c>
      <c r="L87" s="33">
        <v>5.7046979865771785</v>
      </c>
      <c r="M87" s="33">
        <v>5.0000000000000044</v>
      </c>
      <c r="N87" s="33"/>
      <c r="O87" s="33">
        <v>0</v>
      </c>
      <c r="P87" s="33">
        <v>19.217391304347831</v>
      </c>
      <c r="Q87" s="33">
        <v>18.804159445407276</v>
      </c>
    </row>
    <row r="88" spans="1:17" ht="15.95" customHeight="1" x14ac:dyDescent="0.2">
      <c r="A88" s="30" t="s">
        <v>320</v>
      </c>
      <c r="B88" s="30" t="s">
        <v>321</v>
      </c>
      <c r="C88" s="32">
        <v>-2</v>
      </c>
      <c r="D88" s="32">
        <v>45</v>
      </c>
      <c r="E88" s="32">
        <v>43</v>
      </c>
      <c r="F88" s="32"/>
      <c r="G88" s="32">
        <v>36</v>
      </c>
      <c r="H88" s="32">
        <v>2784</v>
      </c>
      <c r="I88" s="32">
        <v>2820</v>
      </c>
      <c r="J88" s="32"/>
      <c r="K88" s="33">
        <v>-0.60975609756097615</v>
      </c>
      <c r="L88" s="33">
        <v>1.1936339522546469</v>
      </c>
      <c r="M88" s="33">
        <v>1.0492923377257268</v>
      </c>
      <c r="N88" s="33"/>
      <c r="O88" s="33">
        <v>3.3930254476908672</v>
      </c>
      <c r="P88" s="33">
        <v>14.886904443612647</v>
      </c>
      <c r="Q88" s="33">
        <v>14.269810747900014</v>
      </c>
    </row>
    <row r="89" spans="1:17" ht="15.95" customHeight="1" x14ac:dyDescent="0.2">
      <c r="A89" s="35" t="s">
        <v>322</v>
      </c>
      <c r="B89" s="35" t="s">
        <v>323</v>
      </c>
      <c r="C89" s="37">
        <v>0</v>
      </c>
      <c r="D89" s="37">
        <v>18</v>
      </c>
      <c r="E89" s="37">
        <v>18</v>
      </c>
      <c r="F89" s="37"/>
      <c r="G89" s="37">
        <v>0</v>
      </c>
      <c r="H89" s="37">
        <v>5</v>
      </c>
      <c r="I89" s="37">
        <v>5</v>
      </c>
      <c r="J89" s="37"/>
      <c r="K89" s="38">
        <v>0</v>
      </c>
      <c r="L89" s="38">
        <v>11.392405063291132</v>
      </c>
      <c r="M89" s="38">
        <v>11.392405063291132</v>
      </c>
      <c r="N89" s="38"/>
      <c r="O89" s="38">
        <v>0</v>
      </c>
      <c r="P89" s="38">
        <v>1.5822784810126667</v>
      </c>
      <c r="Q89" s="38">
        <v>1.5822784810126667</v>
      </c>
    </row>
    <row r="90" spans="1:17" ht="15.95" customHeight="1" x14ac:dyDescent="0.2">
      <c r="A90" s="35" t="s">
        <v>324</v>
      </c>
      <c r="B90" s="35" t="s">
        <v>325</v>
      </c>
      <c r="C90" s="37">
        <v>-62</v>
      </c>
      <c r="D90" s="37">
        <v>-17</v>
      </c>
      <c r="E90" s="37">
        <v>-79</v>
      </c>
      <c r="F90" s="37"/>
      <c r="G90" s="37">
        <v>-27</v>
      </c>
      <c r="H90" s="37">
        <v>-44</v>
      </c>
      <c r="I90" s="37">
        <v>-71</v>
      </c>
      <c r="J90" s="37"/>
      <c r="K90" s="38">
        <v>-2.0097244732577013</v>
      </c>
      <c r="L90" s="38">
        <v>-4.4155844155844175</v>
      </c>
      <c r="M90" s="38">
        <v>-2.2766570605187275</v>
      </c>
      <c r="N90" s="38"/>
      <c r="O90" s="38">
        <v>-0.54589567327133492</v>
      </c>
      <c r="P90" s="38">
        <v>-3.5656401944894611</v>
      </c>
      <c r="Q90" s="38">
        <v>-1.1488673139158578</v>
      </c>
    </row>
    <row r="91" spans="1:17" ht="15.95" customHeight="1" x14ac:dyDescent="0.2">
      <c r="A91" s="35" t="s">
        <v>326</v>
      </c>
      <c r="B91" s="35" t="s">
        <v>327</v>
      </c>
      <c r="C91" s="37">
        <v>186</v>
      </c>
      <c r="D91" s="37">
        <v>83</v>
      </c>
      <c r="E91" s="37">
        <v>269</v>
      </c>
      <c r="F91" s="37"/>
      <c r="G91" s="37">
        <v>978</v>
      </c>
      <c r="H91" s="37">
        <v>409</v>
      </c>
      <c r="I91" s="37">
        <v>1387</v>
      </c>
      <c r="J91" s="37"/>
      <c r="K91" s="38">
        <v>1.540500248467791</v>
      </c>
      <c r="L91" s="38">
        <v>3.6823425022182832</v>
      </c>
      <c r="M91" s="38">
        <v>1.8774427694025597</v>
      </c>
      <c r="N91" s="38"/>
      <c r="O91" s="38">
        <v>4.238169526781066</v>
      </c>
      <c r="P91" s="38">
        <v>2.8675594194769616</v>
      </c>
      <c r="Q91" s="38">
        <v>3.7146147459760526</v>
      </c>
    </row>
    <row r="92" spans="1:17" ht="15.95" customHeight="1" x14ac:dyDescent="0.2">
      <c r="A92" s="30" t="s">
        <v>328</v>
      </c>
      <c r="B92" s="30" t="s">
        <v>329</v>
      </c>
      <c r="C92" s="32">
        <v>0</v>
      </c>
      <c r="D92" s="32">
        <v>-1</v>
      </c>
      <c r="E92" s="32">
        <v>-1</v>
      </c>
      <c r="F92" s="32"/>
      <c r="G92" s="32">
        <v>0</v>
      </c>
      <c r="H92" s="32">
        <v>0</v>
      </c>
      <c r="I92" s="32">
        <v>0</v>
      </c>
      <c r="J92" s="32"/>
      <c r="K92" s="33">
        <v>0</v>
      </c>
      <c r="L92" s="33">
        <v>0</v>
      </c>
      <c r="M92" s="33">
        <v>-50</v>
      </c>
      <c r="N92" s="33"/>
      <c r="O92" s="33">
        <v>0</v>
      </c>
      <c r="P92" s="33">
        <v>0</v>
      </c>
      <c r="Q92" s="33">
        <v>0</v>
      </c>
    </row>
    <row r="93" spans="1:17" ht="15.95" customHeight="1" x14ac:dyDescent="0.2">
      <c r="A93" s="30" t="s">
        <v>330</v>
      </c>
      <c r="B93" s="30" t="s">
        <v>331</v>
      </c>
      <c r="C93" s="32">
        <v>0</v>
      </c>
      <c r="D93" s="32">
        <v>-1</v>
      </c>
      <c r="E93" s="32">
        <v>-1</v>
      </c>
      <c r="F93" s="32"/>
      <c r="G93" s="32">
        <v>0</v>
      </c>
      <c r="H93" s="32">
        <v>-1</v>
      </c>
      <c r="I93" s="32">
        <v>-1</v>
      </c>
      <c r="J93" s="32"/>
      <c r="K93" s="33">
        <v>0</v>
      </c>
      <c r="L93" s="33">
        <v>-50</v>
      </c>
      <c r="M93" s="33">
        <v>-33.333333333333336</v>
      </c>
      <c r="N93" s="33"/>
      <c r="O93" s="33">
        <v>0</v>
      </c>
      <c r="P93" s="33">
        <v>0</v>
      </c>
      <c r="Q93" s="33">
        <v>-50</v>
      </c>
    </row>
    <row r="94" spans="1:17" ht="15.95" customHeight="1" x14ac:dyDescent="0.2">
      <c r="A94" s="35" t="s">
        <v>332</v>
      </c>
      <c r="B94" s="35" t="s">
        <v>333</v>
      </c>
      <c r="C94" s="37">
        <v>2</v>
      </c>
      <c r="D94" s="37">
        <v>-15</v>
      </c>
      <c r="E94" s="37">
        <v>-13</v>
      </c>
      <c r="F94" s="37"/>
      <c r="G94" s="37">
        <v>4</v>
      </c>
      <c r="H94" s="37">
        <v>91</v>
      </c>
      <c r="I94" s="37">
        <v>95</v>
      </c>
      <c r="J94" s="37"/>
      <c r="K94" s="38">
        <v>33.333333333333329</v>
      </c>
      <c r="L94" s="38">
        <v>-18.518518518518523</v>
      </c>
      <c r="M94" s="38">
        <v>-14.942528735632187</v>
      </c>
      <c r="N94" s="38"/>
      <c r="O94" s="38">
        <v>39.999999999999993</v>
      </c>
      <c r="P94" s="38">
        <v>0.82832696158747776</v>
      </c>
      <c r="Q94" s="38">
        <v>0.86395052746452983</v>
      </c>
    </row>
    <row r="95" spans="1:17" ht="15.95" customHeight="1" x14ac:dyDescent="0.2">
      <c r="A95" s="80"/>
      <c r="B95" s="80" t="s">
        <v>6</v>
      </c>
      <c r="C95" s="42">
        <v>-1367</v>
      </c>
      <c r="D95" s="42">
        <v>-1389</v>
      </c>
      <c r="E95" s="42">
        <v>-2756</v>
      </c>
      <c r="F95" s="42"/>
      <c r="G95" s="42">
        <v>1071</v>
      </c>
      <c r="H95" s="42">
        <v>27182</v>
      </c>
      <c r="I95" s="42">
        <v>28253</v>
      </c>
      <c r="J95" s="42"/>
      <c r="K95" s="43">
        <v>-1.0541495087832975</v>
      </c>
      <c r="L95" s="43">
        <v>-0.49993521357923898</v>
      </c>
      <c r="M95" s="43">
        <v>-0.67629578370314025</v>
      </c>
      <c r="N95" s="43"/>
      <c r="O95" s="43">
        <v>0.3559842582497863</v>
      </c>
      <c r="P95" s="43">
        <v>1.814521243289513</v>
      </c>
      <c r="Q95" s="43">
        <v>1.5705866199116958</v>
      </c>
    </row>
    <row r="96" spans="1:17" ht="15" customHeight="1" x14ac:dyDescent="0.2">
      <c r="C96" s="8"/>
      <c r="D96" s="8"/>
      <c r="E96" s="8"/>
      <c r="F96" s="8"/>
      <c r="G96" s="8"/>
      <c r="H96" s="8"/>
      <c r="I96" s="8"/>
      <c r="J96" s="8"/>
      <c r="K96" s="9"/>
      <c r="L96" s="9"/>
      <c r="M96" s="9"/>
      <c r="N96" s="9"/>
      <c r="O96" s="9"/>
      <c r="P96" s="9"/>
      <c r="Q96" s="9"/>
    </row>
    <row r="97" spans="1:17" ht="15" customHeight="1" x14ac:dyDescent="0.2">
      <c r="A97" s="12" t="s">
        <v>146</v>
      </c>
      <c r="C97" s="8"/>
      <c r="D97" s="8"/>
      <c r="E97" s="8"/>
      <c r="F97" s="8"/>
      <c r="G97" s="8"/>
      <c r="H97" s="8"/>
      <c r="I97" s="8"/>
      <c r="J97" s="8"/>
      <c r="K97" s="9"/>
      <c r="L97" s="9"/>
      <c r="M97" s="9"/>
      <c r="N97" s="9"/>
      <c r="O97" s="9"/>
      <c r="P97" s="9"/>
      <c r="Q97" s="9"/>
    </row>
    <row r="98" spans="1:17" ht="15" customHeight="1" x14ac:dyDescent="0.2">
      <c r="A98" s="12" t="s">
        <v>55</v>
      </c>
      <c r="C98" s="8"/>
      <c r="D98" s="8"/>
      <c r="E98" s="8"/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</row>
    <row r="99" spans="1:17" ht="15" customHeight="1" x14ac:dyDescent="0.2">
      <c r="A99" s="12" t="s">
        <v>157</v>
      </c>
      <c r="C99" s="8"/>
      <c r="D99" s="8"/>
      <c r="E99" s="8"/>
      <c r="F99" s="8"/>
      <c r="G99" s="8"/>
      <c r="H99" s="8"/>
      <c r="I99" s="8"/>
      <c r="J99" s="8"/>
      <c r="K99" s="9"/>
      <c r="L99" s="9"/>
      <c r="M99" s="9"/>
      <c r="N99" s="9"/>
      <c r="O99" s="9"/>
      <c r="P99" s="9"/>
      <c r="Q99" s="9"/>
    </row>
    <row r="100" spans="1:17" x14ac:dyDescent="0.2">
      <c r="C100" s="8"/>
      <c r="D100" s="8"/>
      <c r="E100" s="8"/>
      <c r="F100" s="8"/>
      <c r="G100" s="8"/>
      <c r="H100" s="8"/>
      <c r="I100" s="8"/>
      <c r="J100" s="8"/>
      <c r="K100" s="9"/>
      <c r="L100" s="9"/>
      <c r="M100" s="9"/>
      <c r="N100" s="9"/>
      <c r="O100" s="9"/>
      <c r="P100" s="9"/>
      <c r="Q100" s="9"/>
    </row>
    <row r="101" spans="1:17" x14ac:dyDescent="0.2">
      <c r="C101" s="8"/>
      <c r="D101" s="8"/>
      <c r="E101" s="8"/>
      <c r="F101" s="8"/>
      <c r="G101" s="8"/>
      <c r="H101" s="8"/>
      <c r="I101" s="8"/>
      <c r="J101" s="8"/>
      <c r="K101" s="9"/>
      <c r="L101" s="9"/>
      <c r="M101" s="9"/>
      <c r="N101" s="9"/>
      <c r="O101" s="9"/>
      <c r="P101" s="9"/>
      <c r="Q101" s="9"/>
    </row>
    <row r="102" spans="1:17" x14ac:dyDescent="0.2">
      <c r="C102" s="8"/>
      <c r="D102" s="8"/>
      <c r="E102" s="8"/>
      <c r="F102" s="8"/>
      <c r="G102" s="8"/>
      <c r="H102" s="8"/>
      <c r="I102" s="8"/>
      <c r="J102" s="8"/>
      <c r="K102" s="9"/>
      <c r="L102" s="9"/>
      <c r="M102" s="9"/>
      <c r="N102" s="9"/>
      <c r="O102" s="9"/>
      <c r="P102" s="9"/>
      <c r="Q102" s="9"/>
    </row>
    <row r="103" spans="1:17" x14ac:dyDescent="0.2">
      <c r="C103" s="8"/>
      <c r="D103" s="8"/>
      <c r="E103" s="8"/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</row>
    <row r="104" spans="1:17" x14ac:dyDescent="0.2">
      <c r="C104" s="8"/>
      <c r="D104" s="8"/>
      <c r="E104" s="8"/>
      <c r="F104" s="8"/>
      <c r="G104" s="8"/>
      <c r="H104" s="8"/>
      <c r="I104" s="8"/>
      <c r="J104" s="8"/>
      <c r="K104" s="9"/>
      <c r="L104" s="9"/>
      <c r="M104" s="9"/>
      <c r="N104" s="9"/>
      <c r="O104" s="9"/>
      <c r="P104" s="9"/>
      <c r="Q104" s="9"/>
    </row>
    <row r="105" spans="1:17" x14ac:dyDescent="0.2">
      <c r="C105" s="8"/>
      <c r="D105" s="8"/>
      <c r="E105" s="8"/>
      <c r="F105" s="8"/>
      <c r="G105" s="8"/>
      <c r="H105" s="8"/>
      <c r="I105" s="8"/>
      <c r="J105" s="8"/>
      <c r="K105" s="9"/>
      <c r="L105" s="9"/>
      <c r="M105" s="9"/>
      <c r="N105" s="9"/>
      <c r="O105" s="9"/>
      <c r="P105" s="9"/>
      <c r="Q105" s="9"/>
    </row>
    <row r="106" spans="1:17" x14ac:dyDescent="0.2">
      <c r="C106" s="8"/>
      <c r="D106" s="8"/>
      <c r="E106" s="8"/>
      <c r="F106" s="8"/>
      <c r="G106" s="8"/>
      <c r="H106" s="8"/>
      <c r="I106" s="8"/>
      <c r="J106" s="8"/>
      <c r="K106" s="9"/>
      <c r="L106" s="9"/>
      <c r="M106" s="9"/>
      <c r="N106" s="9"/>
      <c r="O106" s="9"/>
      <c r="P106" s="9"/>
      <c r="Q106" s="9"/>
    </row>
    <row r="107" spans="1:17" x14ac:dyDescent="0.2">
      <c r="C107" s="8"/>
      <c r="D107" s="8"/>
      <c r="E107" s="8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</row>
    <row r="108" spans="1:17" x14ac:dyDescent="0.2">
      <c r="C108" s="8"/>
      <c r="D108" s="8"/>
      <c r="E108" s="8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</row>
    <row r="109" spans="1:17" x14ac:dyDescent="0.2">
      <c r="C109" s="8"/>
      <c r="D109" s="8"/>
      <c r="E109" s="8"/>
      <c r="F109" s="8"/>
      <c r="G109" s="8"/>
      <c r="H109" s="8"/>
      <c r="I109" s="8"/>
      <c r="J109" s="8"/>
      <c r="K109" s="9"/>
      <c r="L109" s="9"/>
      <c r="M109" s="9"/>
      <c r="N109" s="9"/>
      <c r="O109" s="9"/>
      <c r="P109" s="9"/>
      <c r="Q109" s="9"/>
    </row>
    <row r="110" spans="1:17" x14ac:dyDescent="0.2">
      <c r="C110" s="8"/>
      <c r="D110" s="8"/>
      <c r="E110" s="8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</row>
    <row r="111" spans="1:17" x14ac:dyDescent="0.2">
      <c r="C111" s="8"/>
      <c r="D111" s="8"/>
      <c r="E111" s="8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</row>
    <row r="112" spans="1:17" x14ac:dyDescent="0.2">
      <c r="C112" s="8"/>
      <c r="D112" s="8"/>
      <c r="E112" s="8"/>
      <c r="F112" s="8"/>
      <c r="G112" s="8"/>
      <c r="H112" s="8"/>
      <c r="I112" s="8"/>
      <c r="J112" s="8"/>
      <c r="K112" s="9"/>
      <c r="L112" s="9"/>
      <c r="M112" s="9"/>
      <c r="N112" s="9"/>
      <c r="O112" s="9"/>
      <c r="P112" s="9"/>
      <c r="Q112" s="9"/>
    </row>
    <row r="113" spans="3:17" x14ac:dyDescent="0.2">
      <c r="C113" s="8"/>
      <c r="D113" s="8"/>
      <c r="E113" s="8"/>
      <c r="F113" s="8"/>
      <c r="G113" s="8"/>
      <c r="H113" s="8"/>
      <c r="I113" s="8"/>
      <c r="J113" s="8"/>
      <c r="K113" s="9"/>
      <c r="L113" s="9"/>
      <c r="M113" s="9"/>
      <c r="N113" s="9"/>
      <c r="O113" s="9"/>
      <c r="P113" s="9"/>
      <c r="Q113" s="9"/>
    </row>
    <row r="114" spans="3:17" x14ac:dyDescent="0.2">
      <c r="C114" s="8"/>
      <c r="D114" s="8"/>
      <c r="E114" s="8"/>
      <c r="F114" s="8"/>
      <c r="G114" s="8"/>
      <c r="H114" s="8"/>
      <c r="I114" s="8"/>
      <c r="J114" s="8"/>
      <c r="K114" s="9"/>
      <c r="L114" s="9"/>
      <c r="M114" s="9"/>
      <c r="N114" s="9"/>
      <c r="O114" s="9"/>
      <c r="P114" s="9"/>
      <c r="Q114" s="9"/>
    </row>
    <row r="115" spans="3:17" x14ac:dyDescent="0.2">
      <c r="C115" s="8"/>
      <c r="D115" s="8"/>
      <c r="E115" s="8"/>
      <c r="F115" s="8"/>
      <c r="G115" s="8"/>
      <c r="H115" s="8"/>
      <c r="I115" s="8"/>
      <c r="J115" s="8"/>
      <c r="K115" s="9"/>
      <c r="L115" s="9"/>
      <c r="M115" s="9"/>
      <c r="N115" s="9"/>
      <c r="O115" s="9"/>
      <c r="P115" s="9"/>
      <c r="Q115" s="9"/>
    </row>
    <row r="116" spans="3:17" x14ac:dyDescent="0.2">
      <c r="C116" s="8"/>
      <c r="D116" s="8"/>
      <c r="E116" s="8"/>
      <c r="F116" s="8"/>
      <c r="G116" s="8"/>
      <c r="H116" s="8"/>
      <c r="I116" s="8"/>
      <c r="J116" s="8"/>
      <c r="K116" s="9"/>
      <c r="L116" s="9"/>
      <c r="M116" s="9"/>
      <c r="N116" s="9"/>
      <c r="O116" s="9"/>
      <c r="P116" s="9"/>
      <c r="Q116" s="9"/>
    </row>
    <row r="117" spans="3:17" x14ac:dyDescent="0.2">
      <c r="C117" s="8"/>
      <c r="D117" s="8"/>
      <c r="E117" s="8"/>
      <c r="F117" s="8"/>
      <c r="G117" s="8"/>
      <c r="H117" s="8"/>
      <c r="I117" s="8"/>
      <c r="J117" s="8"/>
      <c r="K117" s="9"/>
      <c r="L117" s="9"/>
      <c r="M117" s="9"/>
      <c r="N117" s="9"/>
      <c r="O117" s="9"/>
      <c r="P117" s="9"/>
      <c r="Q117" s="9"/>
    </row>
    <row r="118" spans="3:17" x14ac:dyDescent="0.2">
      <c r="C118" s="8"/>
      <c r="D118" s="8"/>
      <c r="E118" s="8"/>
      <c r="F118" s="8"/>
      <c r="G118" s="8"/>
      <c r="H118" s="8"/>
      <c r="I118" s="8"/>
      <c r="J118" s="8"/>
      <c r="K118" s="9"/>
      <c r="L118" s="9"/>
      <c r="M118" s="9"/>
      <c r="N118" s="9"/>
      <c r="O118" s="9"/>
      <c r="P118" s="9"/>
      <c r="Q118" s="9"/>
    </row>
    <row r="119" spans="3:17" x14ac:dyDescent="0.2">
      <c r="C119" s="8"/>
      <c r="D119" s="8"/>
      <c r="E119" s="8"/>
      <c r="F119" s="8"/>
      <c r="G119" s="8"/>
      <c r="H119" s="8"/>
      <c r="I119" s="8"/>
      <c r="J119" s="8"/>
      <c r="K119" s="9"/>
      <c r="L119" s="9"/>
      <c r="M119" s="9"/>
      <c r="N119" s="9"/>
      <c r="O119" s="9"/>
      <c r="P119" s="9"/>
      <c r="Q119" s="9"/>
    </row>
    <row r="120" spans="3:17" x14ac:dyDescent="0.2">
      <c r="C120" s="8"/>
      <c r="D120" s="8"/>
      <c r="E120" s="8"/>
      <c r="F120" s="8"/>
      <c r="G120" s="8"/>
      <c r="H120" s="8"/>
      <c r="I120" s="8"/>
      <c r="J120" s="8"/>
      <c r="K120" s="9"/>
      <c r="L120" s="9"/>
      <c r="M120" s="9"/>
      <c r="N120" s="9"/>
      <c r="O120" s="9"/>
      <c r="P120" s="9"/>
      <c r="Q120" s="9"/>
    </row>
    <row r="121" spans="3:17" x14ac:dyDescent="0.2">
      <c r="C121" s="8"/>
      <c r="D121" s="8"/>
      <c r="E121" s="8"/>
      <c r="F121" s="8"/>
      <c r="G121" s="8"/>
      <c r="H121" s="8"/>
      <c r="I121" s="8"/>
      <c r="J121" s="8"/>
      <c r="K121" s="9"/>
      <c r="L121" s="9"/>
      <c r="M121" s="9"/>
      <c r="N121" s="9"/>
      <c r="O121" s="9"/>
      <c r="P121" s="9"/>
      <c r="Q121" s="9"/>
    </row>
    <row r="122" spans="3:17" x14ac:dyDescent="0.2">
      <c r="C122" s="8"/>
      <c r="D122" s="8"/>
      <c r="E122" s="8"/>
      <c r="F122" s="8"/>
      <c r="G122" s="8"/>
      <c r="H122" s="8"/>
      <c r="I122" s="8"/>
      <c r="J122" s="8"/>
      <c r="K122" s="9"/>
      <c r="L122" s="9"/>
      <c r="M122" s="9"/>
      <c r="N122" s="9"/>
      <c r="O122" s="9"/>
      <c r="P122" s="9"/>
      <c r="Q122" s="9"/>
    </row>
    <row r="123" spans="3:17" x14ac:dyDescent="0.2">
      <c r="C123" s="8"/>
      <c r="D123" s="8"/>
      <c r="E123" s="8"/>
      <c r="F123" s="8"/>
      <c r="G123" s="8"/>
      <c r="H123" s="8"/>
      <c r="I123" s="8"/>
      <c r="J123" s="8"/>
      <c r="K123" s="9"/>
      <c r="L123" s="9"/>
      <c r="M123" s="9"/>
      <c r="N123" s="9"/>
      <c r="O123" s="9"/>
      <c r="P123" s="9"/>
      <c r="Q123" s="9"/>
    </row>
    <row r="124" spans="3:17" x14ac:dyDescent="0.2">
      <c r="C124" s="8"/>
      <c r="D124" s="8"/>
      <c r="E124" s="8"/>
      <c r="F124" s="8"/>
      <c r="G124" s="8"/>
      <c r="H124" s="8"/>
      <c r="I124" s="8"/>
      <c r="J124" s="8"/>
      <c r="K124" s="9"/>
      <c r="L124" s="9"/>
      <c r="M124" s="9"/>
      <c r="N124" s="9"/>
      <c r="O124" s="9"/>
      <c r="P124" s="9"/>
      <c r="Q124" s="9"/>
    </row>
    <row r="125" spans="3:17" x14ac:dyDescent="0.2">
      <c r="C125" s="8"/>
      <c r="D125" s="8"/>
      <c r="E125" s="8"/>
      <c r="F125" s="8"/>
      <c r="G125" s="8"/>
      <c r="H125" s="8"/>
      <c r="I125" s="8"/>
      <c r="J125" s="8"/>
      <c r="K125" s="9"/>
      <c r="L125" s="9"/>
      <c r="M125" s="9"/>
      <c r="N125" s="9"/>
      <c r="O125" s="9"/>
      <c r="P125" s="9"/>
      <c r="Q125" s="9"/>
    </row>
    <row r="126" spans="3:17" x14ac:dyDescent="0.2">
      <c r="C126" s="8"/>
      <c r="D126" s="8"/>
      <c r="E126" s="8"/>
      <c r="F126" s="8"/>
      <c r="G126" s="8"/>
      <c r="H126" s="8"/>
      <c r="I126" s="8"/>
      <c r="J126" s="8"/>
      <c r="K126" s="9"/>
      <c r="L126" s="9"/>
      <c r="M126" s="9"/>
      <c r="N126" s="9"/>
      <c r="O126" s="9"/>
      <c r="P126" s="9"/>
      <c r="Q126" s="9"/>
    </row>
    <row r="127" spans="3:17" x14ac:dyDescent="0.2">
      <c r="C127" s="8"/>
      <c r="D127" s="8"/>
      <c r="E127" s="8"/>
      <c r="F127" s="8"/>
      <c r="G127" s="8"/>
      <c r="H127" s="8"/>
      <c r="I127" s="8"/>
      <c r="J127" s="8"/>
      <c r="K127" s="9"/>
      <c r="L127" s="9"/>
      <c r="M127" s="9"/>
      <c r="N127" s="9"/>
      <c r="O127" s="9"/>
      <c r="P127" s="9"/>
      <c r="Q127" s="9"/>
    </row>
    <row r="128" spans="3:17" x14ac:dyDescent="0.2">
      <c r="C128" s="8"/>
      <c r="D128" s="8"/>
      <c r="E128" s="8"/>
      <c r="F128" s="8"/>
      <c r="G128" s="8"/>
      <c r="H128" s="8"/>
      <c r="I128" s="8"/>
      <c r="J128" s="8"/>
      <c r="K128" s="9"/>
      <c r="L128" s="9"/>
      <c r="M128" s="9"/>
      <c r="N128" s="9"/>
      <c r="O128" s="9"/>
      <c r="P128" s="9"/>
      <c r="Q128" s="9"/>
    </row>
    <row r="129" spans="3:17" x14ac:dyDescent="0.2">
      <c r="C129" s="8"/>
      <c r="D129" s="8"/>
      <c r="E129" s="8"/>
      <c r="F129" s="8"/>
      <c r="G129" s="8"/>
      <c r="H129" s="8"/>
      <c r="I129" s="8"/>
      <c r="J129" s="8"/>
      <c r="K129" s="9"/>
      <c r="L129" s="9"/>
      <c r="M129" s="9"/>
      <c r="N129" s="9"/>
      <c r="O129" s="9"/>
      <c r="P129" s="9"/>
      <c r="Q129" s="9"/>
    </row>
    <row r="130" spans="3:17" x14ac:dyDescent="0.2">
      <c r="C130" s="8"/>
      <c r="D130" s="8"/>
      <c r="E130" s="8"/>
      <c r="F130" s="8"/>
      <c r="G130" s="8"/>
      <c r="H130" s="8"/>
      <c r="I130" s="8"/>
      <c r="J130" s="8"/>
      <c r="K130" s="9"/>
      <c r="L130" s="9"/>
      <c r="M130" s="9"/>
      <c r="N130" s="9"/>
      <c r="O130" s="9"/>
      <c r="P130" s="9"/>
      <c r="Q130" s="9"/>
    </row>
    <row r="131" spans="3:17" x14ac:dyDescent="0.2">
      <c r="C131" s="8"/>
      <c r="D131" s="8"/>
      <c r="E131" s="8"/>
      <c r="F131" s="8"/>
      <c r="G131" s="8"/>
      <c r="H131" s="8"/>
      <c r="I131" s="8"/>
      <c r="J131" s="8"/>
      <c r="K131" s="9"/>
      <c r="L131" s="9"/>
      <c r="M131" s="9"/>
      <c r="N131" s="9"/>
      <c r="O131" s="9"/>
      <c r="P131" s="9"/>
      <c r="Q131" s="9"/>
    </row>
    <row r="132" spans="3:17" x14ac:dyDescent="0.2">
      <c r="C132" s="8"/>
      <c r="D132" s="8"/>
      <c r="E132" s="8"/>
      <c r="F132" s="8"/>
      <c r="G132" s="8"/>
      <c r="H132" s="8"/>
      <c r="I132" s="8"/>
      <c r="J132" s="8"/>
      <c r="K132" s="9"/>
      <c r="L132" s="9"/>
      <c r="M132" s="9"/>
      <c r="N132" s="9"/>
      <c r="O132" s="9"/>
      <c r="P132" s="9"/>
      <c r="Q132" s="9"/>
    </row>
    <row r="133" spans="3:17" x14ac:dyDescent="0.2">
      <c r="C133" s="8"/>
      <c r="D133" s="8"/>
      <c r="E133" s="8"/>
      <c r="F133" s="8"/>
      <c r="G133" s="8"/>
      <c r="H133" s="8"/>
      <c r="I133" s="8"/>
      <c r="J133" s="8"/>
      <c r="K133" s="9"/>
      <c r="L133" s="9"/>
      <c r="M133" s="9"/>
      <c r="N133" s="9"/>
      <c r="O133" s="9"/>
      <c r="P133" s="9"/>
      <c r="Q133" s="9"/>
    </row>
    <row r="134" spans="3:17" x14ac:dyDescent="0.2">
      <c r="C134" s="8"/>
      <c r="D134" s="8"/>
      <c r="E134" s="8"/>
      <c r="F134" s="8"/>
      <c r="G134" s="8"/>
      <c r="H134" s="8"/>
      <c r="I134" s="8"/>
      <c r="J134" s="8"/>
      <c r="K134" s="9"/>
      <c r="L134" s="9"/>
      <c r="M134" s="9"/>
      <c r="N134" s="9"/>
      <c r="O134" s="9"/>
      <c r="P134" s="9"/>
      <c r="Q134" s="9"/>
    </row>
    <row r="135" spans="3:17" x14ac:dyDescent="0.2">
      <c r="C135" s="8"/>
      <c r="D135" s="8"/>
      <c r="E135" s="8"/>
      <c r="F135" s="8"/>
      <c r="G135" s="8"/>
      <c r="H135" s="8"/>
      <c r="I135" s="8"/>
      <c r="J135" s="8"/>
      <c r="K135" s="9"/>
      <c r="L135" s="9"/>
      <c r="M135" s="9"/>
      <c r="N135" s="9"/>
      <c r="O135" s="9"/>
      <c r="P135" s="9"/>
      <c r="Q135" s="9"/>
    </row>
    <row r="136" spans="3:17" x14ac:dyDescent="0.2">
      <c r="C136" s="8"/>
      <c r="D136" s="8"/>
      <c r="E136" s="8"/>
      <c r="F136" s="8"/>
      <c r="G136" s="8"/>
      <c r="H136" s="8"/>
      <c r="I136" s="8"/>
      <c r="J136" s="8"/>
      <c r="K136" s="9"/>
      <c r="L136" s="9"/>
      <c r="M136" s="9"/>
      <c r="N136" s="9"/>
      <c r="O136" s="9"/>
      <c r="P136" s="9"/>
      <c r="Q136" s="9"/>
    </row>
    <row r="137" spans="3:17" x14ac:dyDescent="0.2">
      <c r="C137" s="8"/>
      <c r="D137" s="8"/>
      <c r="E137" s="8"/>
      <c r="F137" s="8"/>
      <c r="G137" s="8"/>
      <c r="H137" s="8"/>
      <c r="I137" s="8"/>
      <c r="J137" s="8"/>
      <c r="K137" s="9"/>
      <c r="L137" s="9"/>
      <c r="M137" s="9"/>
      <c r="N137" s="9"/>
      <c r="O137" s="9"/>
      <c r="P137" s="9"/>
      <c r="Q137" s="9"/>
    </row>
    <row r="138" spans="3:17" x14ac:dyDescent="0.2">
      <c r="C138" s="8"/>
      <c r="D138" s="8"/>
      <c r="E138" s="8"/>
      <c r="F138" s="8"/>
      <c r="G138" s="8"/>
      <c r="H138" s="8"/>
      <c r="I138" s="8"/>
      <c r="J138" s="8"/>
      <c r="K138" s="9"/>
      <c r="L138" s="9"/>
      <c r="M138" s="9"/>
      <c r="N138" s="9"/>
      <c r="O138" s="9"/>
      <c r="P138" s="9"/>
      <c r="Q138" s="9"/>
    </row>
    <row r="139" spans="3:17" x14ac:dyDescent="0.2">
      <c r="C139" s="8"/>
      <c r="D139" s="8"/>
      <c r="E139" s="8"/>
      <c r="F139" s="8"/>
      <c r="G139" s="8"/>
      <c r="H139" s="8"/>
      <c r="I139" s="8"/>
      <c r="J139" s="8"/>
      <c r="K139" s="9"/>
      <c r="L139" s="9"/>
      <c r="M139" s="9"/>
      <c r="N139" s="9"/>
      <c r="O139" s="9"/>
      <c r="P139" s="9"/>
      <c r="Q139" s="9"/>
    </row>
    <row r="140" spans="3:17" x14ac:dyDescent="0.2">
      <c r="C140" s="8"/>
      <c r="D140" s="8"/>
      <c r="E140" s="8"/>
      <c r="F140" s="8"/>
      <c r="G140" s="8"/>
      <c r="H140" s="8"/>
      <c r="I140" s="8"/>
      <c r="J140" s="8"/>
      <c r="K140" s="9"/>
      <c r="L140" s="9"/>
      <c r="M140" s="9"/>
      <c r="N140" s="9"/>
      <c r="O140" s="9"/>
      <c r="P140" s="9"/>
      <c r="Q140" s="9"/>
    </row>
    <row r="141" spans="3:17" x14ac:dyDescent="0.2">
      <c r="C141" s="8"/>
      <c r="D141" s="8"/>
      <c r="E141" s="8"/>
      <c r="F141" s="8"/>
      <c r="G141" s="8"/>
      <c r="H141" s="8"/>
      <c r="I141" s="8"/>
      <c r="J141" s="8"/>
      <c r="K141" s="9"/>
      <c r="L141" s="9"/>
      <c r="M141" s="9"/>
      <c r="N141" s="9"/>
      <c r="O141" s="9"/>
      <c r="P141" s="9"/>
      <c r="Q141" s="9"/>
    </row>
    <row r="142" spans="3:17" x14ac:dyDescent="0.2">
      <c r="C142" s="8"/>
      <c r="D142" s="8"/>
      <c r="E142" s="8"/>
      <c r="F142" s="8"/>
      <c r="G142" s="8"/>
      <c r="H142" s="8"/>
      <c r="I142" s="8"/>
      <c r="J142" s="8"/>
      <c r="K142" s="9"/>
      <c r="L142" s="9"/>
      <c r="M142" s="9"/>
      <c r="N142" s="9"/>
      <c r="O142" s="9"/>
      <c r="P142" s="9"/>
      <c r="Q142" s="9"/>
    </row>
    <row r="143" spans="3:17" x14ac:dyDescent="0.2">
      <c r="C143" s="8"/>
      <c r="D143" s="8"/>
      <c r="E143" s="8"/>
      <c r="F143" s="8"/>
      <c r="G143" s="8"/>
      <c r="H143" s="8"/>
      <c r="I143" s="8"/>
      <c r="J143" s="8"/>
      <c r="K143" s="9"/>
      <c r="L143" s="9"/>
      <c r="M143" s="9"/>
      <c r="N143" s="9"/>
      <c r="O143" s="9"/>
      <c r="P143" s="9"/>
      <c r="Q143" s="9"/>
    </row>
    <row r="144" spans="3:17" x14ac:dyDescent="0.2">
      <c r="C144" s="8"/>
      <c r="D144" s="8"/>
      <c r="E144" s="8"/>
      <c r="F144" s="8"/>
      <c r="G144" s="8"/>
      <c r="H144" s="8"/>
      <c r="I144" s="8"/>
      <c r="J144" s="8"/>
      <c r="K144" s="9"/>
      <c r="L144" s="9"/>
      <c r="M144" s="9"/>
      <c r="N144" s="9"/>
      <c r="O144" s="9"/>
      <c r="P144" s="9"/>
      <c r="Q144" s="9"/>
    </row>
    <row r="145" spans="3:17" x14ac:dyDescent="0.2">
      <c r="C145" s="8"/>
      <c r="D145" s="8"/>
      <c r="E145" s="8"/>
      <c r="F145" s="8"/>
      <c r="G145" s="8"/>
      <c r="H145" s="8"/>
      <c r="I145" s="8"/>
      <c r="J145" s="8"/>
      <c r="K145" s="9"/>
      <c r="L145" s="9"/>
      <c r="M145" s="9"/>
      <c r="N145" s="9"/>
      <c r="O145" s="9"/>
      <c r="P145" s="9"/>
      <c r="Q145" s="9"/>
    </row>
    <row r="146" spans="3:17" x14ac:dyDescent="0.2">
      <c r="C146" s="8"/>
      <c r="D146" s="8"/>
      <c r="E146" s="8"/>
      <c r="F146" s="8"/>
      <c r="G146" s="8"/>
      <c r="H146" s="8"/>
      <c r="I146" s="8"/>
      <c r="J146" s="8"/>
      <c r="K146" s="9"/>
      <c r="L146" s="9"/>
      <c r="M146" s="9"/>
      <c r="N146" s="9"/>
      <c r="O146" s="9"/>
      <c r="P146" s="9"/>
      <c r="Q146" s="9"/>
    </row>
    <row r="147" spans="3:17" x14ac:dyDescent="0.2">
      <c r="C147" s="8"/>
      <c r="D147" s="8"/>
      <c r="E147" s="8"/>
      <c r="F147" s="8"/>
      <c r="G147" s="8"/>
      <c r="H147" s="8"/>
      <c r="I147" s="8"/>
      <c r="J147" s="8"/>
      <c r="K147" s="9"/>
      <c r="L147" s="9"/>
      <c r="M147" s="9"/>
      <c r="N147" s="9"/>
      <c r="O147" s="9"/>
      <c r="P147" s="9"/>
      <c r="Q147" s="9"/>
    </row>
    <row r="148" spans="3:17" x14ac:dyDescent="0.2">
      <c r="C148" s="8"/>
      <c r="D148" s="8"/>
      <c r="E148" s="8"/>
      <c r="F148" s="8"/>
      <c r="G148" s="8"/>
      <c r="H148" s="8"/>
      <c r="I148" s="8"/>
      <c r="J148" s="8"/>
      <c r="K148" s="9"/>
      <c r="L148" s="9"/>
      <c r="M148" s="9"/>
      <c r="N148" s="9"/>
      <c r="O148" s="9"/>
      <c r="P148" s="9"/>
      <c r="Q148" s="9"/>
    </row>
    <row r="149" spans="3:17" x14ac:dyDescent="0.2">
      <c r="C149" s="8"/>
      <c r="D149" s="8"/>
      <c r="E149" s="8"/>
      <c r="F149" s="8"/>
      <c r="G149" s="8"/>
      <c r="H149" s="8"/>
      <c r="I149" s="8"/>
      <c r="J149" s="8"/>
      <c r="K149" s="9"/>
      <c r="L149" s="9"/>
      <c r="M149" s="9"/>
      <c r="N149" s="9"/>
      <c r="O149" s="9"/>
      <c r="P149" s="9"/>
      <c r="Q149" s="9"/>
    </row>
    <row r="150" spans="3:17" x14ac:dyDescent="0.2">
      <c r="C150" s="8"/>
      <c r="D150" s="8"/>
      <c r="E150" s="8"/>
      <c r="F150" s="8"/>
      <c r="G150" s="8"/>
      <c r="H150" s="8"/>
      <c r="I150" s="8"/>
      <c r="J150" s="8"/>
      <c r="K150" s="9"/>
      <c r="L150" s="9"/>
      <c r="M150" s="9"/>
      <c r="N150" s="9"/>
      <c r="O150" s="9"/>
      <c r="P150" s="9"/>
      <c r="Q150" s="9"/>
    </row>
    <row r="151" spans="3:17" x14ac:dyDescent="0.2">
      <c r="C151" s="8"/>
      <c r="D151" s="8"/>
      <c r="E151" s="8"/>
      <c r="F151" s="8"/>
      <c r="G151" s="8"/>
      <c r="H151" s="8"/>
      <c r="I151" s="8"/>
      <c r="J151" s="8"/>
      <c r="K151" s="9"/>
      <c r="L151" s="9"/>
      <c r="M151" s="9"/>
      <c r="N151" s="9"/>
      <c r="O151" s="9"/>
      <c r="P151" s="9"/>
      <c r="Q151" s="9"/>
    </row>
    <row r="152" spans="3:17" x14ac:dyDescent="0.2">
      <c r="C152" s="8"/>
      <c r="D152" s="8"/>
      <c r="E152" s="8"/>
      <c r="F152" s="8"/>
      <c r="G152" s="8"/>
      <c r="H152" s="8"/>
      <c r="I152" s="8"/>
      <c r="J152" s="8"/>
      <c r="K152" s="9"/>
      <c r="L152" s="9"/>
      <c r="M152" s="9"/>
      <c r="N152" s="9"/>
      <c r="O152" s="9"/>
      <c r="P152" s="9"/>
      <c r="Q152" s="9"/>
    </row>
    <row r="153" spans="3:17" x14ac:dyDescent="0.2">
      <c r="C153" s="8"/>
      <c r="D153" s="8"/>
      <c r="E153" s="8"/>
      <c r="F153" s="8"/>
      <c r="G153" s="8"/>
      <c r="H153" s="8"/>
      <c r="I153" s="8"/>
      <c r="J153" s="8"/>
      <c r="K153" s="9"/>
      <c r="L153" s="9"/>
      <c r="M153" s="9"/>
      <c r="N153" s="9"/>
      <c r="O153" s="9"/>
      <c r="P153" s="9"/>
      <c r="Q153" s="9"/>
    </row>
    <row r="154" spans="3:17" x14ac:dyDescent="0.2">
      <c r="C154" s="8"/>
      <c r="D154" s="8"/>
      <c r="E154" s="8"/>
      <c r="F154" s="8"/>
      <c r="G154" s="8"/>
      <c r="H154" s="8"/>
      <c r="I154" s="8"/>
      <c r="J154" s="8"/>
      <c r="K154" s="9"/>
      <c r="L154" s="9"/>
      <c r="M154" s="9"/>
      <c r="N154" s="9"/>
      <c r="O154" s="9"/>
      <c r="P154" s="9"/>
      <c r="Q154" s="9"/>
    </row>
    <row r="155" spans="3:17" x14ac:dyDescent="0.2">
      <c r="C155" s="8"/>
      <c r="D155" s="8"/>
      <c r="E155" s="8"/>
      <c r="F155" s="8"/>
      <c r="G155" s="8"/>
      <c r="H155" s="8"/>
      <c r="I155" s="8"/>
      <c r="J155" s="8"/>
      <c r="K155" s="9"/>
      <c r="L155" s="9"/>
      <c r="M155" s="9"/>
      <c r="N155" s="9"/>
      <c r="O155" s="9"/>
      <c r="P155" s="9"/>
      <c r="Q155" s="9"/>
    </row>
    <row r="156" spans="3:17" x14ac:dyDescent="0.2">
      <c r="C156" s="8"/>
      <c r="D156" s="8"/>
      <c r="E156" s="8"/>
      <c r="F156" s="8"/>
      <c r="G156" s="8"/>
      <c r="H156" s="8"/>
      <c r="I156" s="8"/>
      <c r="J156" s="8"/>
      <c r="K156" s="9"/>
      <c r="L156" s="9"/>
      <c r="M156" s="9"/>
      <c r="N156" s="9"/>
      <c r="O156" s="9"/>
      <c r="P156" s="9"/>
      <c r="Q156" s="9"/>
    </row>
    <row r="157" spans="3:17" x14ac:dyDescent="0.2">
      <c r="C157" s="8"/>
      <c r="D157" s="8"/>
      <c r="E157" s="8"/>
      <c r="F157" s="8"/>
      <c r="G157" s="8"/>
      <c r="H157" s="8"/>
      <c r="I157" s="8"/>
      <c r="J157" s="8"/>
      <c r="K157" s="9"/>
      <c r="L157" s="9"/>
      <c r="M157" s="9"/>
      <c r="N157" s="9"/>
      <c r="O157" s="9"/>
      <c r="P157" s="9"/>
      <c r="Q157" s="9"/>
    </row>
    <row r="158" spans="3:17" x14ac:dyDescent="0.2">
      <c r="C158" s="8"/>
      <c r="D158" s="8"/>
      <c r="E158" s="8"/>
      <c r="F158" s="8"/>
      <c r="G158" s="8"/>
      <c r="H158" s="8"/>
      <c r="I158" s="8"/>
      <c r="J158" s="8"/>
      <c r="K158" s="9"/>
      <c r="L158" s="9"/>
      <c r="M158" s="9"/>
      <c r="N158" s="9"/>
      <c r="O158" s="9"/>
      <c r="P158" s="9"/>
      <c r="Q158" s="9"/>
    </row>
    <row r="159" spans="3:17" x14ac:dyDescent="0.2">
      <c r="C159" s="8"/>
      <c r="D159" s="8"/>
      <c r="E159" s="8"/>
      <c r="F159" s="8"/>
      <c r="G159" s="8"/>
      <c r="H159" s="8"/>
      <c r="I159" s="8"/>
      <c r="J159" s="8"/>
      <c r="K159" s="9"/>
      <c r="L159" s="9"/>
      <c r="M159" s="9"/>
      <c r="N159" s="9"/>
      <c r="O159" s="9"/>
      <c r="P159" s="9"/>
      <c r="Q159" s="9"/>
    </row>
    <row r="160" spans="3:17" x14ac:dyDescent="0.2">
      <c r="C160" s="8"/>
      <c r="D160" s="8"/>
      <c r="E160" s="8"/>
      <c r="F160" s="8"/>
      <c r="G160" s="8"/>
      <c r="H160" s="8"/>
      <c r="I160" s="8"/>
      <c r="J160" s="8"/>
      <c r="K160" s="9"/>
      <c r="L160" s="9"/>
      <c r="M160" s="9"/>
      <c r="N160" s="9"/>
      <c r="O160" s="9"/>
      <c r="P160" s="9"/>
      <c r="Q160" s="9"/>
    </row>
    <row r="161" spans="3:17" x14ac:dyDescent="0.2">
      <c r="C161" s="8"/>
      <c r="D161" s="8"/>
      <c r="E161" s="8"/>
      <c r="F161" s="8"/>
      <c r="G161" s="8"/>
      <c r="H161" s="8"/>
      <c r="I161" s="8"/>
      <c r="J161" s="8"/>
      <c r="K161" s="9"/>
      <c r="L161" s="9"/>
      <c r="M161" s="9"/>
      <c r="N161" s="9"/>
      <c r="O161" s="9"/>
      <c r="P161" s="9"/>
      <c r="Q161" s="9"/>
    </row>
    <row r="162" spans="3:17" x14ac:dyDescent="0.2">
      <c r="C162" s="8"/>
      <c r="D162" s="8"/>
      <c r="E162" s="8"/>
      <c r="F162" s="8"/>
      <c r="G162" s="8"/>
      <c r="H162" s="8"/>
      <c r="I162" s="8"/>
      <c r="J162" s="8"/>
      <c r="K162" s="9"/>
      <c r="L162" s="9"/>
      <c r="M162" s="9"/>
      <c r="N162" s="9"/>
      <c r="O162" s="9"/>
      <c r="P162" s="9"/>
      <c r="Q162" s="9"/>
    </row>
    <row r="163" spans="3:17" x14ac:dyDescent="0.2">
      <c r="C163" s="8"/>
      <c r="D163" s="8"/>
      <c r="E163" s="8"/>
      <c r="F163" s="8"/>
      <c r="G163" s="8"/>
      <c r="H163" s="8"/>
      <c r="I163" s="8"/>
      <c r="J163" s="8"/>
      <c r="K163" s="9"/>
      <c r="L163" s="9"/>
      <c r="M163" s="9"/>
      <c r="N163" s="9"/>
      <c r="O163" s="9"/>
      <c r="P163" s="9"/>
      <c r="Q163" s="9"/>
    </row>
    <row r="164" spans="3:17" x14ac:dyDescent="0.2">
      <c r="C164" s="8"/>
      <c r="D164" s="8"/>
      <c r="E164" s="8"/>
      <c r="F164" s="8"/>
      <c r="G164" s="8"/>
      <c r="H164" s="8"/>
      <c r="I164" s="8"/>
      <c r="J164" s="8"/>
      <c r="K164" s="9"/>
      <c r="L164" s="9"/>
      <c r="M164" s="9"/>
      <c r="N164" s="9"/>
      <c r="O164" s="9"/>
      <c r="P164" s="9"/>
      <c r="Q164" s="9"/>
    </row>
    <row r="165" spans="3:17" x14ac:dyDescent="0.2">
      <c r="C165" s="8"/>
      <c r="D165" s="8"/>
      <c r="E165" s="8"/>
      <c r="F165" s="8"/>
      <c r="G165" s="8"/>
      <c r="H165" s="8"/>
      <c r="I165" s="8"/>
      <c r="J165" s="8"/>
      <c r="K165" s="9"/>
      <c r="L165" s="9"/>
      <c r="M165" s="9"/>
      <c r="N165" s="9"/>
      <c r="O165" s="9"/>
      <c r="P165" s="9"/>
      <c r="Q165" s="9"/>
    </row>
    <row r="166" spans="3:17" x14ac:dyDescent="0.2">
      <c r="C166" s="8"/>
      <c r="D166" s="8"/>
      <c r="E166" s="8"/>
      <c r="F166" s="8"/>
      <c r="G166" s="8"/>
      <c r="H166" s="8"/>
      <c r="I166" s="8"/>
      <c r="J166" s="8"/>
      <c r="K166" s="9"/>
      <c r="L166" s="9"/>
      <c r="M166" s="9"/>
      <c r="N166" s="9"/>
      <c r="O166" s="9"/>
      <c r="P166" s="9"/>
      <c r="Q166" s="9"/>
    </row>
    <row r="167" spans="3:17" x14ac:dyDescent="0.2">
      <c r="C167" s="8"/>
      <c r="D167" s="8"/>
      <c r="E167" s="8"/>
      <c r="F167" s="8"/>
      <c r="G167" s="8"/>
      <c r="H167" s="8"/>
      <c r="I167" s="8"/>
      <c r="J167" s="8"/>
      <c r="K167" s="9"/>
      <c r="L167" s="9"/>
      <c r="M167" s="9"/>
      <c r="N167" s="9"/>
      <c r="O167" s="9"/>
      <c r="P167" s="9"/>
      <c r="Q167" s="9"/>
    </row>
    <row r="168" spans="3:17" x14ac:dyDescent="0.2">
      <c r="C168" s="8"/>
      <c r="D168" s="8"/>
      <c r="E168" s="8"/>
      <c r="F168" s="8"/>
      <c r="G168" s="8"/>
      <c r="H168" s="8"/>
      <c r="I168" s="8"/>
      <c r="J168" s="8"/>
      <c r="K168" s="9"/>
      <c r="L168" s="9"/>
      <c r="M168" s="9"/>
      <c r="N168" s="9"/>
      <c r="O168" s="9"/>
      <c r="P168" s="9"/>
      <c r="Q168" s="9"/>
    </row>
    <row r="169" spans="3:17" x14ac:dyDescent="0.2">
      <c r="C169" s="8"/>
      <c r="D169" s="8"/>
      <c r="E169" s="8"/>
      <c r="F169" s="8"/>
      <c r="G169" s="8"/>
      <c r="H169" s="8"/>
      <c r="I169" s="8"/>
      <c r="J169" s="8"/>
      <c r="K169" s="9"/>
      <c r="L169" s="9"/>
      <c r="M169" s="9"/>
      <c r="N169" s="9"/>
      <c r="O169" s="9"/>
      <c r="P169" s="9"/>
      <c r="Q169" s="9"/>
    </row>
    <row r="170" spans="3:17" x14ac:dyDescent="0.2">
      <c r="C170" s="8"/>
      <c r="D170" s="8"/>
      <c r="E170" s="8"/>
      <c r="F170" s="8"/>
      <c r="G170" s="8"/>
      <c r="H170" s="8"/>
      <c r="I170" s="8"/>
      <c r="J170" s="8"/>
      <c r="K170" s="9"/>
      <c r="L170" s="9"/>
      <c r="M170" s="9"/>
      <c r="N170" s="9"/>
      <c r="O170" s="9"/>
      <c r="P170" s="9"/>
      <c r="Q170" s="9"/>
    </row>
    <row r="171" spans="3:17" x14ac:dyDescent="0.2">
      <c r="C171" s="8"/>
      <c r="D171" s="8"/>
      <c r="E171" s="8"/>
      <c r="F171" s="8"/>
      <c r="G171" s="8"/>
      <c r="H171" s="8"/>
      <c r="I171" s="8"/>
      <c r="J171" s="8"/>
      <c r="K171" s="9"/>
      <c r="L171" s="9"/>
      <c r="M171" s="9"/>
      <c r="N171" s="9"/>
      <c r="O171" s="9"/>
      <c r="P171" s="9"/>
      <c r="Q171" s="9"/>
    </row>
    <row r="172" spans="3:17" x14ac:dyDescent="0.2">
      <c r="C172" s="8"/>
      <c r="D172" s="8"/>
      <c r="E172" s="8"/>
      <c r="F172" s="8"/>
      <c r="G172" s="8"/>
      <c r="H172" s="8"/>
      <c r="I172" s="8"/>
      <c r="J172" s="8"/>
      <c r="K172" s="9"/>
      <c r="L172" s="9"/>
      <c r="M172" s="9"/>
      <c r="N172" s="9"/>
      <c r="O172" s="9"/>
      <c r="P172" s="9"/>
      <c r="Q172" s="9"/>
    </row>
    <row r="173" spans="3:17" x14ac:dyDescent="0.2">
      <c r="C173" s="8"/>
      <c r="D173" s="8"/>
      <c r="E173" s="8"/>
      <c r="F173" s="8"/>
      <c r="G173" s="8"/>
      <c r="H173" s="8"/>
      <c r="I173" s="8"/>
      <c r="J173" s="8"/>
      <c r="K173" s="9"/>
      <c r="L173" s="9"/>
      <c r="M173" s="9"/>
      <c r="N173" s="9"/>
      <c r="O173" s="9"/>
      <c r="P173" s="9"/>
      <c r="Q173" s="9"/>
    </row>
    <row r="174" spans="3:17" x14ac:dyDescent="0.2">
      <c r="C174" s="8"/>
      <c r="D174" s="8"/>
      <c r="E174" s="8"/>
      <c r="F174" s="8"/>
      <c r="G174" s="8"/>
      <c r="H174" s="8"/>
      <c r="I174" s="8"/>
      <c r="J174" s="8"/>
      <c r="K174" s="9"/>
      <c r="L174" s="9"/>
      <c r="M174" s="9"/>
      <c r="N174" s="9"/>
      <c r="O174" s="9"/>
      <c r="P174" s="9"/>
      <c r="Q174" s="9"/>
    </row>
    <row r="175" spans="3:17" x14ac:dyDescent="0.2">
      <c r="C175" s="8"/>
      <c r="D175" s="8"/>
      <c r="E175" s="8"/>
      <c r="F175" s="8"/>
      <c r="G175" s="8"/>
      <c r="H175" s="8"/>
      <c r="I175" s="8"/>
      <c r="J175" s="8"/>
      <c r="K175" s="9"/>
      <c r="L175" s="9"/>
      <c r="M175" s="9"/>
      <c r="N175" s="9"/>
      <c r="O175" s="9"/>
      <c r="P175" s="9"/>
      <c r="Q175" s="9"/>
    </row>
    <row r="176" spans="3:17" x14ac:dyDescent="0.2">
      <c r="C176" s="8"/>
      <c r="D176" s="8"/>
      <c r="E176" s="8"/>
      <c r="F176" s="8"/>
      <c r="G176" s="8"/>
      <c r="H176" s="8"/>
      <c r="I176" s="8"/>
      <c r="J176" s="8"/>
      <c r="K176" s="9"/>
      <c r="L176" s="9"/>
      <c r="M176" s="9"/>
      <c r="N176" s="9"/>
      <c r="O176" s="9"/>
      <c r="P176" s="9"/>
      <c r="Q176" s="9"/>
    </row>
    <row r="177" spans="3:17" x14ac:dyDescent="0.2">
      <c r="C177" s="8"/>
      <c r="D177" s="8"/>
      <c r="E177" s="8"/>
      <c r="F177" s="8"/>
      <c r="G177" s="8"/>
      <c r="H177" s="8"/>
      <c r="I177" s="8"/>
      <c r="J177" s="8"/>
      <c r="K177" s="9"/>
      <c r="L177" s="9"/>
      <c r="M177" s="9"/>
      <c r="N177" s="9"/>
      <c r="O177" s="9"/>
      <c r="P177" s="9"/>
      <c r="Q177" s="9"/>
    </row>
    <row r="178" spans="3:17" x14ac:dyDescent="0.2">
      <c r="C178" s="8"/>
      <c r="D178" s="8"/>
      <c r="E178" s="8"/>
      <c r="F178" s="8"/>
      <c r="G178" s="8"/>
      <c r="H178" s="8"/>
      <c r="I178" s="8"/>
      <c r="J178" s="8"/>
      <c r="K178" s="9"/>
      <c r="L178" s="9"/>
      <c r="M178" s="9"/>
      <c r="N178" s="9"/>
      <c r="O178" s="9"/>
      <c r="P178" s="9"/>
      <c r="Q178" s="9"/>
    </row>
    <row r="179" spans="3:17" x14ac:dyDescent="0.2">
      <c r="C179" s="8"/>
      <c r="D179" s="8"/>
      <c r="E179" s="8"/>
      <c r="F179" s="8"/>
      <c r="G179" s="8"/>
      <c r="H179" s="8"/>
      <c r="I179" s="8"/>
      <c r="J179" s="8"/>
      <c r="K179" s="9"/>
      <c r="L179" s="9"/>
      <c r="M179" s="9"/>
      <c r="N179" s="9"/>
      <c r="O179" s="9"/>
      <c r="P179" s="9"/>
      <c r="Q179" s="9"/>
    </row>
    <row r="180" spans="3:17" x14ac:dyDescent="0.2">
      <c r="C180" s="8"/>
      <c r="D180" s="8"/>
      <c r="E180" s="8"/>
      <c r="F180" s="8"/>
      <c r="G180" s="8"/>
      <c r="H180" s="8"/>
      <c r="I180" s="8"/>
      <c r="J180" s="8"/>
      <c r="K180" s="9"/>
      <c r="L180" s="9"/>
      <c r="M180" s="9"/>
      <c r="N180" s="9"/>
      <c r="O180" s="9"/>
      <c r="P180" s="9"/>
      <c r="Q180" s="9"/>
    </row>
    <row r="181" spans="3:17" x14ac:dyDescent="0.2">
      <c r="C181" s="8"/>
      <c r="D181" s="8"/>
      <c r="E181" s="8"/>
      <c r="F181" s="8"/>
      <c r="G181" s="8"/>
      <c r="H181" s="8"/>
      <c r="I181" s="8"/>
      <c r="J181" s="8"/>
      <c r="K181" s="9"/>
      <c r="L181" s="9"/>
      <c r="M181" s="9"/>
      <c r="N181" s="9"/>
      <c r="O181" s="9"/>
      <c r="P181" s="9"/>
      <c r="Q181" s="9"/>
    </row>
    <row r="182" spans="3:17" x14ac:dyDescent="0.2">
      <c r="C182" s="8"/>
      <c r="D182" s="8"/>
      <c r="E182" s="8"/>
      <c r="F182" s="8"/>
      <c r="G182" s="8"/>
      <c r="H182" s="8"/>
      <c r="I182" s="8"/>
      <c r="J182" s="8"/>
      <c r="K182" s="9"/>
      <c r="L182" s="9"/>
      <c r="M182" s="9"/>
      <c r="N182" s="9"/>
      <c r="O182" s="9"/>
      <c r="P182" s="9"/>
      <c r="Q182" s="9"/>
    </row>
    <row r="183" spans="3:17" x14ac:dyDescent="0.2">
      <c r="C183" s="8"/>
      <c r="D183" s="8"/>
      <c r="E183" s="8"/>
      <c r="F183" s="8"/>
      <c r="G183" s="8"/>
      <c r="H183" s="8"/>
      <c r="I183" s="8"/>
      <c r="J183" s="8"/>
      <c r="K183" s="9"/>
      <c r="L183" s="9"/>
      <c r="M183" s="9"/>
      <c r="N183" s="9"/>
      <c r="O183" s="9"/>
      <c r="P183" s="9"/>
      <c r="Q183" s="9"/>
    </row>
    <row r="184" spans="3:17" x14ac:dyDescent="0.2">
      <c r="C184" s="8"/>
      <c r="D184" s="8"/>
      <c r="E184" s="8"/>
      <c r="F184" s="8"/>
      <c r="G184" s="8"/>
      <c r="H184" s="8"/>
      <c r="I184" s="8"/>
      <c r="J184" s="8"/>
      <c r="K184" s="9"/>
      <c r="L184" s="9"/>
      <c r="M184" s="9"/>
      <c r="N184" s="9"/>
      <c r="O184" s="9"/>
      <c r="P184" s="9"/>
      <c r="Q184" s="9"/>
    </row>
    <row r="185" spans="3:17" x14ac:dyDescent="0.2">
      <c r="C185" s="8"/>
      <c r="D185" s="8"/>
      <c r="E185" s="8"/>
      <c r="F185" s="8"/>
      <c r="G185" s="8"/>
      <c r="H185" s="8"/>
      <c r="I185" s="8"/>
      <c r="J185" s="8"/>
      <c r="K185" s="9"/>
      <c r="L185" s="9"/>
      <c r="M185" s="9"/>
      <c r="N185" s="9"/>
      <c r="O185" s="9"/>
      <c r="P185" s="9"/>
      <c r="Q185" s="9"/>
    </row>
    <row r="186" spans="3:17" x14ac:dyDescent="0.2">
      <c r="C186" s="8"/>
      <c r="D186" s="8"/>
      <c r="E186" s="8"/>
      <c r="F186" s="8"/>
      <c r="G186" s="8"/>
      <c r="H186" s="8"/>
      <c r="I186" s="8"/>
      <c r="J186" s="8"/>
      <c r="K186" s="9"/>
      <c r="L186" s="9"/>
      <c r="M186" s="9"/>
      <c r="N186" s="9"/>
      <c r="O186" s="9"/>
      <c r="P186" s="9"/>
      <c r="Q186" s="9"/>
    </row>
    <row r="187" spans="3:17" x14ac:dyDescent="0.2">
      <c r="C187" s="8"/>
      <c r="D187" s="8"/>
      <c r="E187" s="8"/>
      <c r="F187" s="8"/>
      <c r="G187" s="8"/>
      <c r="H187" s="8"/>
      <c r="I187" s="8"/>
      <c r="J187" s="8"/>
      <c r="K187" s="9"/>
      <c r="L187" s="9"/>
      <c r="M187" s="9"/>
      <c r="N187" s="9"/>
      <c r="O187" s="9"/>
      <c r="P187" s="9"/>
      <c r="Q187" s="9"/>
    </row>
    <row r="188" spans="3:17" x14ac:dyDescent="0.2">
      <c r="C188" s="8"/>
      <c r="D188" s="8"/>
      <c r="E188" s="8"/>
      <c r="F188" s="8"/>
      <c r="G188" s="8"/>
      <c r="H188" s="8"/>
      <c r="I188" s="8"/>
      <c r="J188" s="8"/>
      <c r="K188" s="9"/>
      <c r="L188" s="9"/>
      <c r="M188" s="9"/>
      <c r="N188" s="9"/>
      <c r="O188" s="9"/>
      <c r="P188" s="9"/>
      <c r="Q188" s="9"/>
    </row>
    <row r="189" spans="3:17" x14ac:dyDescent="0.2">
      <c r="C189" s="8"/>
      <c r="D189" s="8"/>
      <c r="E189" s="8"/>
      <c r="F189" s="8"/>
      <c r="G189" s="8"/>
      <c r="H189" s="8"/>
      <c r="I189" s="8"/>
      <c r="J189" s="8"/>
      <c r="K189" s="9"/>
      <c r="L189" s="9"/>
      <c r="M189" s="9"/>
      <c r="N189" s="9"/>
      <c r="O189" s="9"/>
      <c r="P189" s="9"/>
      <c r="Q189" s="9"/>
    </row>
    <row r="190" spans="3:17" x14ac:dyDescent="0.2">
      <c r="C190" s="8"/>
      <c r="D190" s="8"/>
      <c r="E190" s="8"/>
      <c r="F190" s="8"/>
      <c r="G190" s="8"/>
      <c r="H190" s="8"/>
      <c r="I190" s="8"/>
      <c r="J190" s="8"/>
      <c r="K190" s="9"/>
      <c r="L190" s="9"/>
      <c r="M190" s="9"/>
      <c r="N190" s="9"/>
      <c r="O190" s="9"/>
      <c r="P190" s="9"/>
      <c r="Q190" s="9"/>
    </row>
    <row r="191" spans="3:17" x14ac:dyDescent="0.2">
      <c r="C191" s="8"/>
      <c r="D191" s="8"/>
      <c r="E191" s="8"/>
      <c r="F191" s="8"/>
      <c r="G191" s="8"/>
      <c r="H191" s="8"/>
      <c r="I191" s="8"/>
      <c r="J191" s="8"/>
      <c r="K191" s="9"/>
      <c r="L191" s="9"/>
      <c r="M191" s="9"/>
      <c r="N191" s="9"/>
      <c r="O191" s="9"/>
      <c r="P191" s="9"/>
      <c r="Q191" s="9"/>
    </row>
    <row r="192" spans="3:17" x14ac:dyDescent="0.2">
      <c r="C192" s="8"/>
      <c r="D192" s="8"/>
      <c r="E192" s="8"/>
      <c r="F192" s="8"/>
      <c r="G192" s="8"/>
      <c r="H192" s="8"/>
      <c r="I192" s="8"/>
      <c r="J192" s="8"/>
      <c r="K192" s="9"/>
      <c r="L192" s="9"/>
      <c r="M192" s="9"/>
      <c r="N192" s="9"/>
      <c r="O192" s="9"/>
      <c r="P192" s="9"/>
      <c r="Q192" s="9"/>
    </row>
    <row r="193" spans="3:17" x14ac:dyDescent="0.2">
      <c r="C193" s="8"/>
      <c r="D193" s="8"/>
      <c r="E193" s="8"/>
      <c r="F193" s="8"/>
      <c r="G193" s="8"/>
      <c r="H193" s="8"/>
      <c r="I193" s="8"/>
      <c r="J193" s="8"/>
      <c r="K193" s="9"/>
      <c r="L193" s="9"/>
      <c r="M193" s="9"/>
      <c r="N193" s="9"/>
      <c r="O193" s="9"/>
      <c r="P193" s="9"/>
      <c r="Q193" s="9"/>
    </row>
    <row r="194" spans="3:17" x14ac:dyDescent="0.2">
      <c r="C194" s="8"/>
      <c r="D194" s="8"/>
      <c r="E194" s="8"/>
      <c r="F194" s="8"/>
      <c r="G194" s="8"/>
      <c r="H194" s="8"/>
      <c r="I194" s="8"/>
      <c r="J194" s="8"/>
      <c r="K194" s="9"/>
      <c r="L194" s="9"/>
      <c r="M194" s="9"/>
      <c r="N194" s="9"/>
      <c r="O194" s="9"/>
      <c r="P194" s="9"/>
      <c r="Q194" s="9"/>
    </row>
    <row r="195" spans="3:17" x14ac:dyDescent="0.2">
      <c r="C195" s="8"/>
      <c r="D195" s="8"/>
      <c r="E195" s="8"/>
      <c r="F195" s="8"/>
      <c r="G195" s="8"/>
      <c r="H195" s="8"/>
      <c r="I195" s="8"/>
      <c r="J195" s="8"/>
      <c r="K195" s="9"/>
      <c r="L195" s="9"/>
      <c r="M195" s="9"/>
      <c r="N195" s="9"/>
      <c r="O195" s="9"/>
      <c r="P195" s="9"/>
      <c r="Q195" s="9"/>
    </row>
    <row r="196" spans="3:17" x14ac:dyDescent="0.2">
      <c r="C196" s="8"/>
      <c r="D196" s="8"/>
      <c r="E196" s="8"/>
      <c r="F196" s="8"/>
      <c r="G196" s="8"/>
      <c r="H196" s="8"/>
      <c r="I196" s="8"/>
      <c r="J196" s="8"/>
      <c r="K196" s="9"/>
      <c r="L196" s="9"/>
      <c r="M196" s="9"/>
      <c r="N196" s="9"/>
      <c r="O196" s="9"/>
      <c r="P196" s="9"/>
      <c r="Q196" s="9"/>
    </row>
    <row r="197" spans="3:17" x14ac:dyDescent="0.2">
      <c r="C197" s="8"/>
      <c r="D197" s="8"/>
      <c r="E197" s="8"/>
      <c r="F197" s="8"/>
      <c r="G197" s="8"/>
      <c r="H197" s="8"/>
      <c r="I197" s="8"/>
      <c r="J197" s="8"/>
      <c r="K197" s="9"/>
      <c r="L197" s="9"/>
      <c r="M197" s="9"/>
      <c r="N197" s="9"/>
      <c r="O197" s="9"/>
      <c r="P197" s="9"/>
      <c r="Q197" s="9"/>
    </row>
    <row r="198" spans="3:17" x14ac:dyDescent="0.2">
      <c r="C198" s="8"/>
      <c r="D198" s="8"/>
      <c r="E198" s="8"/>
      <c r="F198" s="8"/>
      <c r="G198" s="8"/>
      <c r="H198" s="8"/>
      <c r="I198" s="8"/>
      <c r="J198" s="8"/>
      <c r="K198" s="9"/>
      <c r="L198" s="9"/>
      <c r="M198" s="9"/>
      <c r="N198" s="9"/>
      <c r="O198" s="9"/>
      <c r="P198" s="9"/>
      <c r="Q198" s="9"/>
    </row>
    <row r="199" spans="3:17" x14ac:dyDescent="0.2">
      <c r="C199" s="8"/>
      <c r="D199" s="8"/>
      <c r="E199" s="8"/>
      <c r="F199" s="8"/>
      <c r="G199" s="8"/>
      <c r="H199" s="8"/>
      <c r="I199" s="8"/>
      <c r="J199" s="8"/>
      <c r="K199" s="9"/>
      <c r="L199" s="9"/>
      <c r="M199" s="9"/>
      <c r="N199" s="9"/>
      <c r="O199" s="9"/>
      <c r="P199" s="9"/>
      <c r="Q199" s="9"/>
    </row>
    <row r="200" spans="3:17" x14ac:dyDescent="0.2">
      <c r="C200" s="8"/>
      <c r="D200" s="8"/>
      <c r="E200" s="8"/>
      <c r="F200" s="8"/>
      <c r="G200" s="8"/>
      <c r="H200" s="8"/>
      <c r="I200" s="8"/>
      <c r="J200" s="8"/>
      <c r="K200" s="9"/>
      <c r="L200" s="9"/>
      <c r="M200" s="9"/>
      <c r="N200" s="9"/>
      <c r="O200" s="9"/>
      <c r="P200" s="9"/>
      <c r="Q200" s="9"/>
    </row>
    <row r="201" spans="3:17" x14ac:dyDescent="0.2">
      <c r="C201" s="8"/>
      <c r="D201" s="8"/>
      <c r="E201" s="8"/>
      <c r="F201" s="8"/>
      <c r="G201" s="8"/>
      <c r="H201" s="8"/>
      <c r="I201" s="8"/>
      <c r="J201" s="8"/>
      <c r="K201" s="9"/>
      <c r="L201" s="9"/>
      <c r="M201" s="9"/>
      <c r="N201" s="9"/>
      <c r="O201" s="9"/>
      <c r="P201" s="9"/>
      <c r="Q201" s="9"/>
    </row>
    <row r="202" spans="3:17" x14ac:dyDescent="0.2">
      <c r="C202" s="8"/>
      <c r="D202" s="8"/>
      <c r="E202" s="8"/>
      <c r="F202" s="8"/>
      <c r="G202" s="8"/>
      <c r="H202" s="8"/>
      <c r="I202" s="8"/>
      <c r="J202" s="8"/>
      <c r="K202" s="9"/>
      <c r="L202" s="9"/>
      <c r="M202" s="9"/>
      <c r="N202" s="9"/>
      <c r="O202" s="9"/>
      <c r="P202" s="9"/>
      <c r="Q202" s="9"/>
    </row>
    <row r="203" spans="3:17" x14ac:dyDescent="0.2">
      <c r="C203" s="8"/>
      <c r="D203" s="8"/>
      <c r="E203" s="8"/>
      <c r="F203" s="8"/>
      <c r="G203" s="8"/>
      <c r="H203" s="8"/>
      <c r="I203" s="8"/>
      <c r="J203" s="8"/>
      <c r="K203" s="9"/>
      <c r="L203" s="9"/>
      <c r="M203" s="9"/>
      <c r="N203" s="9"/>
      <c r="O203" s="9"/>
      <c r="P203" s="9"/>
      <c r="Q203" s="9"/>
    </row>
    <row r="204" spans="3:17" x14ac:dyDescent="0.2">
      <c r="C204" s="8"/>
      <c r="D204" s="8"/>
      <c r="E204" s="8"/>
      <c r="F204" s="8"/>
      <c r="G204" s="8"/>
      <c r="H204" s="8"/>
      <c r="I204" s="8"/>
      <c r="J204" s="8"/>
      <c r="K204" s="9"/>
      <c r="L204" s="9"/>
      <c r="M204" s="9"/>
      <c r="N204" s="9"/>
      <c r="O204" s="9"/>
      <c r="P204" s="9"/>
      <c r="Q204" s="9"/>
    </row>
    <row r="205" spans="3:17" x14ac:dyDescent="0.2">
      <c r="C205" s="8"/>
      <c r="D205" s="8"/>
      <c r="E205" s="8"/>
      <c r="F205" s="8"/>
      <c r="G205" s="8"/>
      <c r="H205" s="8"/>
      <c r="I205" s="8"/>
      <c r="J205" s="8"/>
      <c r="K205" s="9"/>
      <c r="L205" s="9"/>
      <c r="M205" s="9"/>
      <c r="N205" s="9"/>
      <c r="O205" s="9"/>
      <c r="P205" s="9"/>
      <c r="Q205" s="9"/>
    </row>
    <row r="206" spans="3:17" x14ac:dyDescent="0.2">
      <c r="C206" s="8"/>
      <c r="D206" s="8"/>
      <c r="E206" s="8"/>
      <c r="F206" s="8"/>
      <c r="G206" s="8"/>
      <c r="H206" s="8"/>
      <c r="I206" s="8"/>
      <c r="J206" s="8"/>
      <c r="K206" s="9"/>
      <c r="L206" s="9"/>
      <c r="M206" s="9"/>
      <c r="N206" s="9"/>
      <c r="O206" s="9"/>
      <c r="P206" s="9"/>
      <c r="Q206" s="9"/>
    </row>
    <row r="207" spans="3:17" x14ac:dyDescent="0.2">
      <c r="C207" s="8"/>
      <c r="D207" s="8"/>
      <c r="E207" s="8"/>
      <c r="F207" s="8"/>
      <c r="G207" s="8"/>
      <c r="H207" s="8"/>
      <c r="I207" s="8"/>
      <c r="J207" s="8"/>
      <c r="K207" s="9"/>
      <c r="L207" s="9"/>
      <c r="M207" s="9"/>
      <c r="N207" s="9"/>
      <c r="O207" s="9"/>
      <c r="P207" s="9"/>
      <c r="Q207" s="9"/>
    </row>
    <row r="208" spans="3:17" x14ac:dyDescent="0.2">
      <c r="C208" s="8"/>
      <c r="D208" s="8"/>
      <c r="E208" s="8"/>
      <c r="F208" s="8"/>
      <c r="G208" s="8"/>
      <c r="H208" s="8"/>
      <c r="I208" s="8"/>
      <c r="J208" s="8"/>
      <c r="K208" s="9"/>
      <c r="L208" s="9"/>
      <c r="M208" s="9"/>
      <c r="N208" s="9"/>
      <c r="O208" s="9"/>
      <c r="P208" s="9"/>
      <c r="Q208" s="9"/>
    </row>
    <row r="209" spans="3:17" x14ac:dyDescent="0.2">
      <c r="C209" s="8"/>
      <c r="D209" s="8"/>
      <c r="E209" s="8"/>
      <c r="F209" s="8"/>
      <c r="G209" s="8"/>
      <c r="H209" s="8"/>
      <c r="I209" s="8"/>
      <c r="J209" s="8"/>
      <c r="K209" s="9"/>
      <c r="L209" s="9"/>
      <c r="M209" s="9"/>
      <c r="N209" s="9"/>
      <c r="O209" s="9"/>
      <c r="P209" s="9"/>
      <c r="Q209" s="9"/>
    </row>
    <row r="210" spans="3:17" x14ac:dyDescent="0.2">
      <c r="C210" s="8"/>
      <c r="D210" s="8"/>
      <c r="E210" s="8"/>
      <c r="F210" s="8"/>
      <c r="G210" s="8"/>
      <c r="H210" s="8"/>
      <c r="I210" s="8"/>
      <c r="J210" s="8"/>
      <c r="K210" s="9"/>
      <c r="L210" s="9"/>
      <c r="M210" s="9"/>
      <c r="N210" s="9"/>
      <c r="O210" s="9"/>
      <c r="P210" s="9"/>
      <c r="Q210" s="9"/>
    </row>
    <row r="211" spans="3:17" x14ac:dyDescent="0.2">
      <c r="C211" s="8"/>
      <c r="D211" s="8"/>
      <c r="E211" s="8"/>
      <c r="F211" s="8"/>
      <c r="G211" s="8"/>
      <c r="H211" s="8"/>
      <c r="I211" s="8"/>
      <c r="J211" s="8"/>
      <c r="K211" s="9"/>
      <c r="L211" s="9"/>
      <c r="M211" s="9"/>
      <c r="N211" s="9"/>
      <c r="O211" s="9"/>
      <c r="P211" s="9"/>
      <c r="Q211" s="9"/>
    </row>
    <row r="212" spans="3:17" x14ac:dyDescent="0.2">
      <c r="C212" s="8"/>
      <c r="D212" s="8"/>
      <c r="E212" s="8"/>
      <c r="F212" s="8"/>
      <c r="G212" s="8"/>
      <c r="H212" s="8"/>
      <c r="I212" s="8"/>
      <c r="J212" s="8"/>
      <c r="K212" s="9"/>
      <c r="L212" s="9"/>
      <c r="M212" s="9"/>
      <c r="N212" s="9"/>
      <c r="O212" s="9"/>
      <c r="P212" s="9"/>
      <c r="Q212" s="9"/>
    </row>
    <row r="213" spans="3:17" x14ac:dyDescent="0.2">
      <c r="C213" s="8"/>
      <c r="D213" s="8"/>
      <c r="E213" s="8"/>
      <c r="F213" s="8"/>
      <c r="G213" s="8"/>
      <c r="H213" s="8"/>
      <c r="I213" s="8"/>
      <c r="J213" s="8"/>
      <c r="K213" s="9"/>
      <c r="L213" s="9"/>
      <c r="M213" s="9"/>
      <c r="N213" s="9"/>
      <c r="O213" s="9"/>
      <c r="P213" s="9"/>
      <c r="Q213" s="9"/>
    </row>
    <row r="214" spans="3:17" x14ac:dyDescent="0.2">
      <c r="C214" s="8"/>
      <c r="D214" s="8"/>
      <c r="E214" s="8"/>
      <c r="F214" s="8"/>
      <c r="G214" s="8"/>
      <c r="H214" s="8"/>
      <c r="I214" s="8"/>
      <c r="J214" s="8"/>
      <c r="K214" s="9"/>
      <c r="L214" s="9"/>
      <c r="M214" s="9"/>
      <c r="N214" s="9"/>
      <c r="O214" s="9"/>
      <c r="P214" s="9"/>
      <c r="Q214" s="9"/>
    </row>
    <row r="215" spans="3:17" x14ac:dyDescent="0.2">
      <c r="C215" s="8"/>
      <c r="D215" s="8"/>
      <c r="E215" s="8"/>
      <c r="F215" s="8"/>
      <c r="G215" s="8"/>
      <c r="H215" s="8"/>
      <c r="I215" s="8"/>
      <c r="J215" s="8"/>
      <c r="K215" s="9"/>
      <c r="L215" s="9"/>
      <c r="M215" s="9"/>
      <c r="N215" s="9"/>
      <c r="O215" s="9"/>
      <c r="P215" s="9"/>
      <c r="Q215" s="9"/>
    </row>
    <row r="216" spans="3:17" x14ac:dyDescent="0.2">
      <c r="C216" s="8"/>
      <c r="D216" s="8"/>
      <c r="E216" s="8"/>
      <c r="F216" s="8"/>
      <c r="G216" s="8"/>
      <c r="H216" s="8"/>
      <c r="I216" s="8"/>
      <c r="J216" s="8"/>
      <c r="K216" s="9"/>
      <c r="L216" s="9"/>
      <c r="M216" s="9"/>
      <c r="N216" s="9"/>
      <c r="O216" s="9"/>
      <c r="P216" s="9"/>
      <c r="Q216" s="9"/>
    </row>
    <row r="217" spans="3:17" x14ac:dyDescent="0.2">
      <c r="C217" s="8"/>
      <c r="D217" s="8"/>
      <c r="E217" s="8"/>
      <c r="F217" s="8"/>
      <c r="G217" s="8"/>
      <c r="H217" s="8"/>
      <c r="I217" s="8"/>
      <c r="J217" s="8"/>
      <c r="K217" s="9"/>
      <c r="L217" s="9"/>
      <c r="M217" s="9"/>
      <c r="N217" s="9"/>
      <c r="O217" s="9"/>
      <c r="P217" s="9"/>
      <c r="Q217" s="9"/>
    </row>
    <row r="218" spans="3:17" x14ac:dyDescent="0.2">
      <c r="C218" s="8"/>
      <c r="D218" s="8"/>
      <c r="E218" s="8"/>
      <c r="F218" s="8"/>
      <c r="G218" s="8"/>
      <c r="H218" s="8"/>
      <c r="I218" s="8"/>
      <c r="J218" s="8"/>
      <c r="K218" s="9"/>
      <c r="L218" s="9"/>
      <c r="M218" s="9"/>
      <c r="N218" s="9"/>
      <c r="O218" s="9"/>
      <c r="P218" s="9"/>
      <c r="Q218" s="9"/>
    </row>
    <row r="219" spans="3:17" x14ac:dyDescent="0.2">
      <c r="C219" s="8"/>
      <c r="D219" s="8"/>
      <c r="E219" s="8"/>
      <c r="F219" s="8"/>
      <c r="G219" s="8"/>
      <c r="H219" s="8"/>
      <c r="I219" s="8"/>
      <c r="J219" s="8"/>
      <c r="K219" s="9"/>
      <c r="L219" s="9"/>
      <c r="M219" s="9"/>
      <c r="N219" s="9"/>
      <c r="O219" s="9"/>
      <c r="P219" s="9"/>
      <c r="Q219" s="9"/>
    </row>
    <row r="220" spans="3:17" x14ac:dyDescent="0.2">
      <c r="C220" s="8"/>
      <c r="D220" s="8"/>
      <c r="E220" s="8"/>
      <c r="F220" s="8"/>
      <c r="G220" s="8"/>
      <c r="H220" s="8"/>
      <c r="I220" s="8"/>
      <c r="J220" s="8"/>
      <c r="K220" s="9"/>
      <c r="L220" s="9"/>
      <c r="M220" s="9"/>
      <c r="N220" s="9"/>
      <c r="O220" s="9"/>
      <c r="P220" s="9"/>
      <c r="Q220" s="9"/>
    </row>
    <row r="221" spans="3:17" x14ac:dyDescent="0.2">
      <c r="C221" s="8"/>
      <c r="D221" s="8"/>
      <c r="E221" s="8"/>
      <c r="F221" s="8"/>
      <c r="G221" s="8"/>
      <c r="H221" s="8"/>
      <c r="I221" s="8"/>
      <c r="J221" s="8"/>
      <c r="K221" s="9"/>
      <c r="L221" s="9"/>
      <c r="M221" s="9"/>
      <c r="N221" s="9"/>
      <c r="O221" s="9"/>
      <c r="P221" s="9"/>
      <c r="Q221" s="9"/>
    </row>
    <row r="222" spans="3:17" x14ac:dyDescent="0.2">
      <c r="C222" s="8"/>
      <c r="D222" s="8"/>
      <c r="E222" s="8"/>
      <c r="F222" s="8"/>
      <c r="G222" s="8"/>
      <c r="H222" s="8"/>
      <c r="I222" s="8"/>
      <c r="J222" s="8"/>
      <c r="K222" s="9"/>
      <c r="L222" s="9"/>
      <c r="M222" s="9"/>
      <c r="N222" s="9"/>
      <c r="O222" s="9"/>
      <c r="P222" s="9"/>
      <c r="Q222" s="9"/>
    </row>
    <row r="223" spans="3:17" x14ac:dyDescent="0.2">
      <c r="C223" s="8"/>
      <c r="D223" s="8"/>
      <c r="E223" s="8"/>
      <c r="F223" s="8"/>
      <c r="G223" s="8"/>
      <c r="H223" s="8"/>
      <c r="I223" s="8"/>
      <c r="J223" s="8"/>
      <c r="K223" s="9"/>
      <c r="L223" s="9"/>
      <c r="M223" s="9"/>
      <c r="N223" s="9"/>
      <c r="O223" s="9"/>
      <c r="P223" s="9"/>
      <c r="Q223" s="9"/>
    </row>
    <row r="224" spans="3:17" x14ac:dyDescent="0.2">
      <c r="C224" s="8"/>
      <c r="D224" s="8"/>
      <c r="E224" s="8"/>
      <c r="F224" s="8"/>
      <c r="G224" s="8"/>
      <c r="H224" s="8"/>
      <c r="I224" s="8"/>
      <c r="J224" s="8"/>
      <c r="K224" s="9"/>
      <c r="L224" s="9"/>
      <c r="M224" s="9"/>
      <c r="N224" s="9"/>
      <c r="O224" s="9"/>
      <c r="P224" s="9"/>
      <c r="Q224" s="9"/>
    </row>
    <row r="225" spans="3:17" x14ac:dyDescent="0.2">
      <c r="C225" s="8"/>
      <c r="D225" s="8"/>
      <c r="E225" s="8"/>
      <c r="F225" s="8"/>
      <c r="G225" s="8"/>
      <c r="H225" s="8"/>
      <c r="I225" s="8"/>
      <c r="J225" s="8"/>
      <c r="K225" s="9"/>
      <c r="L225" s="9"/>
      <c r="M225" s="9"/>
      <c r="N225" s="9"/>
      <c r="O225" s="9"/>
      <c r="P225" s="9"/>
      <c r="Q225" s="9"/>
    </row>
    <row r="226" spans="3:17" x14ac:dyDescent="0.2">
      <c r="C226" s="8"/>
      <c r="D226" s="8"/>
      <c r="E226" s="8"/>
      <c r="F226" s="8"/>
      <c r="G226" s="8"/>
      <c r="H226" s="8"/>
      <c r="I226" s="8"/>
      <c r="J226" s="8"/>
      <c r="K226" s="9"/>
      <c r="L226" s="9"/>
      <c r="M226" s="9"/>
      <c r="N226" s="9"/>
      <c r="O226" s="9"/>
      <c r="P226" s="9"/>
      <c r="Q226" s="9"/>
    </row>
    <row r="227" spans="3:17" x14ac:dyDescent="0.2">
      <c r="C227" s="8"/>
      <c r="D227" s="8"/>
      <c r="E227" s="8"/>
      <c r="F227" s="8"/>
      <c r="G227" s="8"/>
      <c r="H227" s="8"/>
      <c r="I227" s="8"/>
      <c r="J227" s="8"/>
      <c r="K227" s="9"/>
      <c r="L227" s="9"/>
      <c r="M227" s="9"/>
      <c r="N227" s="9"/>
      <c r="O227" s="9"/>
      <c r="P227" s="9"/>
      <c r="Q227" s="9"/>
    </row>
    <row r="228" spans="3:17" x14ac:dyDescent="0.2">
      <c r="C228" s="8"/>
      <c r="D228" s="8"/>
      <c r="E228" s="8"/>
      <c r="F228" s="8"/>
      <c r="G228" s="8"/>
      <c r="H228" s="8"/>
      <c r="I228" s="8"/>
      <c r="J228" s="8"/>
      <c r="K228" s="9"/>
      <c r="L228" s="9"/>
      <c r="M228" s="9"/>
      <c r="N228" s="9"/>
      <c r="O228" s="9"/>
      <c r="P228" s="9"/>
      <c r="Q228" s="9"/>
    </row>
    <row r="229" spans="3:17" x14ac:dyDescent="0.2">
      <c r="C229" s="8"/>
      <c r="D229" s="8"/>
      <c r="E229" s="8"/>
      <c r="F229" s="8"/>
      <c r="G229" s="8"/>
      <c r="H229" s="8"/>
      <c r="I229" s="8"/>
      <c r="J229" s="8"/>
      <c r="K229" s="9"/>
      <c r="L229" s="9"/>
      <c r="M229" s="9"/>
      <c r="N229" s="9"/>
      <c r="O229" s="9"/>
      <c r="P229" s="9"/>
      <c r="Q229" s="9"/>
    </row>
    <row r="230" spans="3:17" x14ac:dyDescent="0.2">
      <c r="C230" s="8"/>
      <c r="D230" s="8"/>
      <c r="E230" s="8"/>
      <c r="F230" s="8"/>
      <c r="G230" s="8"/>
      <c r="H230" s="8"/>
      <c r="I230" s="8"/>
      <c r="J230" s="8"/>
      <c r="K230" s="9"/>
      <c r="L230" s="9"/>
      <c r="M230" s="9"/>
      <c r="N230" s="9"/>
      <c r="O230" s="9"/>
      <c r="P230" s="9"/>
      <c r="Q230" s="9"/>
    </row>
    <row r="231" spans="3:17" x14ac:dyDescent="0.2">
      <c r="C231" s="8"/>
      <c r="D231" s="8"/>
      <c r="E231" s="8"/>
      <c r="F231" s="8"/>
      <c r="G231" s="8"/>
      <c r="H231" s="8"/>
      <c r="I231" s="8"/>
      <c r="J231" s="8"/>
      <c r="K231" s="9"/>
      <c r="L231" s="9"/>
      <c r="M231" s="9"/>
      <c r="N231" s="9"/>
      <c r="O231" s="9"/>
      <c r="P231" s="9"/>
      <c r="Q231" s="9"/>
    </row>
    <row r="232" spans="3:17" x14ac:dyDescent="0.2">
      <c r="C232" s="8"/>
      <c r="D232" s="8"/>
      <c r="E232" s="8"/>
      <c r="F232" s="8"/>
      <c r="G232" s="8"/>
      <c r="H232" s="8"/>
      <c r="I232" s="8"/>
      <c r="J232" s="8"/>
      <c r="K232" s="9"/>
      <c r="L232" s="9"/>
      <c r="M232" s="9"/>
      <c r="N232" s="9"/>
      <c r="O232" s="9"/>
      <c r="P232" s="9"/>
      <c r="Q232" s="9"/>
    </row>
    <row r="233" spans="3:17" x14ac:dyDescent="0.2">
      <c r="C233" s="8"/>
      <c r="D233" s="8"/>
      <c r="E233" s="8"/>
      <c r="F233" s="8"/>
      <c r="G233" s="8"/>
      <c r="H233" s="8"/>
      <c r="I233" s="8"/>
      <c r="J233" s="8"/>
      <c r="K233" s="9"/>
      <c r="L233" s="9"/>
      <c r="M233" s="9"/>
      <c r="N233" s="9"/>
      <c r="O233" s="9"/>
      <c r="P233" s="9"/>
      <c r="Q233" s="9"/>
    </row>
    <row r="234" spans="3:17" x14ac:dyDescent="0.2">
      <c r="C234" s="8"/>
      <c r="D234" s="8"/>
      <c r="E234" s="8"/>
      <c r="F234" s="8"/>
      <c r="G234" s="8"/>
      <c r="H234" s="8"/>
      <c r="I234" s="8"/>
      <c r="J234" s="8"/>
      <c r="K234" s="9"/>
      <c r="L234" s="9"/>
      <c r="M234" s="9"/>
      <c r="N234" s="9"/>
      <c r="O234" s="9"/>
      <c r="P234" s="9"/>
      <c r="Q234" s="9"/>
    </row>
    <row r="235" spans="3:17" x14ac:dyDescent="0.2">
      <c r="C235" s="8"/>
      <c r="D235" s="8"/>
      <c r="E235" s="8"/>
      <c r="F235" s="8"/>
      <c r="G235" s="8"/>
      <c r="H235" s="8"/>
      <c r="I235" s="8"/>
      <c r="J235" s="8"/>
      <c r="K235" s="9"/>
      <c r="L235" s="9"/>
      <c r="M235" s="9"/>
      <c r="N235" s="9"/>
      <c r="O235" s="9"/>
      <c r="P235" s="9"/>
      <c r="Q235" s="9"/>
    </row>
    <row r="236" spans="3:17" x14ac:dyDescent="0.2">
      <c r="C236" s="8"/>
      <c r="D236" s="8"/>
      <c r="E236" s="8"/>
      <c r="F236" s="8"/>
      <c r="G236" s="8"/>
      <c r="H236" s="8"/>
      <c r="I236" s="8"/>
      <c r="J236" s="8"/>
      <c r="K236" s="9"/>
      <c r="L236" s="9"/>
      <c r="M236" s="9"/>
      <c r="N236" s="9"/>
      <c r="O236" s="9"/>
      <c r="P236" s="9"/>
      <c r="Q236" s="9"/>
    </row>
    <row r="237" spans="3:17" x14ac:dyDescent="0.2">
      <c r="C237" s="8"/>
      <c r="D237" s="8"/>
      <c r="E237" s="8"/>
      <c r="F237" s="8"/>
      <c r="G237" s="8"/>
      <c r="H237" s="8"/>
      <c r="I237" s="8"/>
      <c r="J237" s="8"/>
      <c r="K237" s="9"/>
      <c r="L237" s="9"/>
      <c r="M237" s="9"/>
      <c r="N237" s="9"/>
      <c r="O237" s="9"/>
      <c r="P237" s="9"/>
      <c r="Q237" s="9"/>
    </row>
    <row r="238" spans="3:17" x14ac:dyDescent="0.2">
      <c r="C238" s="8"/>
      <c r="D238" s="8"/>
      <c r="E238" s="8"/>
      <c r="F238" s="8"/>
      <c r="G238" s="8"/>
      <c r="H238" s="8"/>
      <c r="I238" s="8"/>
      <c r="J238" s="8"/>
      <c r="K238" s="9"/>
      <c r="L238" s="9"/>
      <c r="M238" s="9"/>
      <c r="N238" s="9"/>
      <c r="O238" s="9"/>
      <c r="P238" s="9"/>
      <c r="Q238" s="9"/>
    </row>
    <row r="239" spans="3:17" x14ac:dyDescent="0.2">
      <c r="C239" s="8"/>
      <c r="D239" s="8"/>
      <c r="E239" s="8"/>
      <c r="F239" s="8"/>
      <c r="G239" s="8"/>
      <c r="H239" s="8"/>
      <c r="I239" s="8"/>
      <c r="J239" s="8"/>
      <c r="K239" s="9"/>
      <c r="L239" s="9"/>
      <c r="M239" s="9"/>
      <c r="N239" s="9"/>
      <c r="O239" s="9"/>
      <c r="P239" s="9"/>
      <c r="Q239" s="9"/>
    </row>
    <row r="240" spans="3:17" x14ac:dyDescent="0.2">
      <c r="C240" s="8"/>
      <c r="D240" s="8"/>
      <c r="E240" s="8"/>
      <c r="F240" s="8"/>
      <c r="G240" s="8"/>
      <c r="H240" s="8"/>
      <c r="I240" s="8"/>
      <c r="J240" s="8"/>
      <c r="K240" s="9"/>
      <c r="L240" s="9"/>
      <c r="M240" s="9"/>
      <c r="N240" s="9"/>
      <c r="O240" s="9"/>
      <c r="P240" s="9"/>
      <c r="Q240" s="9"/>
    </row>
    <row r="241" spans="3:17" x14ac:dyDescent="0.2">
      <c r="C241" s="8"/>
      <c r="D241" s="8"/>
      <c r="E241" s="8"/>
      <c r="F241" s="8"/>
      <c r="G241" s="8"/>
      <c r="H241" s="8"/>
      <c r="I241" s="8"/>
      <c r="J241" s="8"/>
      <c r="K241" s="9"/>
      <c r="L241" s="9"/>
      <c r="M241" s="9"/>
      <c r="N241" s="9"/>
      <c r="O241" s="9"/>
      <c r="P241" s="9"/>
      <c r="Q241" s="9"/>
    </row>
    <row r="242" spans="3:17" x14ac:dyDescent="0.2">
      <c r="C242" s="8"/>
      <c r="D242" s="8"/>
      <c r="E242" s="8"/>
      <c r="F242" s="8"/>
      <c r="G242" s="8"/>
      <c r="H242" s="8"/>
      <c r="I242" s="8"/>
      <c r="J242" s="8"/>
      <c r="K242" s="9"/>
      <c r="L242" s="9"/>
      <c r="M242" s="9"/>
      <c r="N242" s="9"/>
      <c r="O242" s="9"/>
      <c r="P242" s="9"/>
      <c r="Q242" s="9"/>
    </row>
    <row r="243" spans="3:17" x14ac:dyDescent="0.2">
      <c r="C243" s="8"/>
      <c r="D243" s="8"/>
      <c r="E243" s="8"/>
      <c r="F243" s="8"/>
      <c r="G243" s="8"/>
      <c r="H243" s="8"/>
      <c r="I243" s="8"/>
      <c r="J243" s="8"/>
      <c r="K243" s="9"/>
      <c r="L243" s="9"/>
      <c r="M243" s="9"/>
      <c r="N243" s="9"/>
      <c r="O243" s="9"/>
      <c r="P243" s="9"/>
      <c r="Q243" s="9"/>
    </row>
    <row r="244" spans="3:17" x14ac:dyDescent="0.2">
      <c r="C244" s="8"/>
      <c r="D244" s="8"/>
      <c r="E244" s="8"/>
      <c r="F244" s="8"/>
      <c r="G244" s="8"/>
      <c r="H244" s="8"/>
      <c r="I244" s="8"/>
      <c r="J244" s="8"/>
      <c r="K244" s="9"/>
      <c r="L244" s="9"/>
      <c r="M244" s="9"/>
      <c r="N244" s="9"/>
      <c r="O244" s="9"/>
      <c r="P244" s="9"/>
      <c r="Q244" s="9"/>
    </row>
    <row r="245" spans="3:17" x14ac:dyDescent="0.2">
      <c r="C245" s="8"/>
      <c r="D245" s="8"/>
      <c r="E245" s="8"/>
      <c r="F245" s="8"/>
      <c r="G245" s="8"/>
      <c r="H245" s="8"/>
      <c r="I245" s="8"/>
      <c r="J245" s="8"/>
      <c r="K245" s="9"/>
      <c r="L245" s="9"/>
      <c r="M245" s="9"/>
      <c r="N245" s="9"/>
      <c r="O245" s="9"/>
      <c r="P245" s="9"/>
      <c r="Q245" s="9"/>
    </row>
    <row r="246" spans="3:17" x14ac:dyDescent="0.2">
      <c r="C246" s="8"/>
      <c r="D246" s="8"/>
      <c r="E246" s="8"/>
      <c r="F246" s="8"/>
      <c r="G246" s="8"/>
      <c r="H246" s="8"/>
      <c r="I246" s="8"/>
      <c r="J246" s="8"/>
      <c r="K246" s="9"/>
      <c r="L246" s="9"/>
      <c r="M246" s="9"/>
      <c r="N246" s="9"/>
      <c r="O246" s="9"/>
      <c r="P246" s="9"/>
      <c r="Q246" s="9"/>
    </row>
    <row r="247" spans="3:17" x14ac:dyDescent="0.2">
      <c r="C247" s="8"/>
      <c r="D247" s="8"/>
      <c r="E247" s="8"/>
      <c r="F247" s="8"/>
      <c r="G247" s="8"/>
      <c r="H247" s="8"/>
      <c r="I247" s="8"/>
      <c r="J247" s="8"/>
      <c r="K247" s="9"/>
      <c r="L247" s="9"/>
      <c r="M247" s="9"/>
      <c r="N247" s="9"/>
      <c r="O247" s="9"/>
      <c r="P247" s="9"/>
      <c r="Q247" s="9"/>
    </row>
    <row r="248" spans="3:17" x14ac:dyDescent="0.2">
      <c r="C248" s="8"/>
      <c r="D248" s="8"/>
      <c r="E248" s="8"/>
      <c r="F248" s="8"/>
      <c r="G248" s="8"/>
      <c r="H248" s="8"/>
      <c r="I248" s="8"/>
      <c r="J248" s="8"/>
      <c r="K248" s="9"/>
      <c r="L248" s="9"/>
      <c r="M248" s="9"/>
      <c r="N248" s="9"/>
      <c r="O248" s="9"/>
      <c r="P248" s="9"/>
      <c r="Q248" s="9"/>
    </row>
    <row r="249" spans="3:17" x14ac:dyDescent="0.2">
      <c r="C249" s="8"/>
      <c r="D249" s="8"/>
      <c r="E249" s="8"/>
      <c r="F249" s="8"/>
      <c r="G249" s="8"/>
      <c r="H249" s="8"/>
      <c r="I249" s="8"/>
      <c r="J249" s="8"/>
      <c r="K249" s="9"/>
      <c r="L249" s="9"/>
      <c r="M249" s="9"/>
      <c r="N249" s="9"/>
      <c r="O249" s="9"/>
      <c r="P249" s="9"/>
      <c r="Q249" s="9"/>
    </row>
    <row r="250" spans="3:17" x14ac:dyDescent="0.2">
      <c r="C250" s="8"/>
      <c r="D250" s="8"/>
      <c r="E250" s="8"/>
      <c r="F250" s="8"/>
      <c r="G250" s="8"/>
      <c r="H250" s="8"/>
      <c r="I250" s="8"/>
      <c r="J250" s="8"/>
      <c r="K250" s="9"/>
      <c r="L250" s="9"/>
      <c r="M250" s="9"/>
      <c r="N250" s="9"/>
      <c r="O250" s="9"/>
      <c r="P250" s="9"/>
      <c r="Q250" s="9"/>
    </row>
    <row r="251" spans="3:17" x14ac:dyDescent="0.2">
      <c r="C251" s="8"/>
      <c r="D251" s="8"/>
      <c r="E251" s="8"/>
      <c r="F251" s="8"/>
      <c r="G251" s="8"/>
      <c r="H251" s="8"/>
      <c r="I251" s="8"/>
      <c r="J251" s="8"/>
      <c r="K251" s="9"/>
      <c r="L251" s="9"/>
      <c r="M251" s="9"/>
      <c r="N251" s="9"/>
      <c r="O251" s="9"/>
      <c r="P251" s="9"/>
      <c r="Q251" s="9"/>
    </row>
    <row r="252" spans="3:17" x14ac:dyDescent="0.2">
      <c r="C252" s="8"/>
      <c r="D252" s="8"/>
      <c r="E252" s="8"/>
      <c r="F252" s="8"/>
      <c r="G252" s="8"/>
      <c r="H252" s="8"/>
      <c r="I252" s="8"/>
      <c r="J252" s="8"/>
      <c r="K252" s="9"/>
      <c r="L252" s="9"/>
      <c r="M252" s="9"/>
      <c r="N252" s="9"/>
      <c r="O252" s="9"/>
      <c r="P252" s="9"/>
      <c r="Q252" s="9"/>
    </row>
    <row r="253" spans="3:17" x14ac:dyDescent="0.2">
      <c r="C253" s="8"/>
      <c r="D253" s="8"/>
      <c r="E253" s="8"/>
      <c r="F253" s="8"/>
      <c r="G253" s="8"/>
      <c r="H253" s="8"/>
      <c r="I253" s="8"/>
      <c r="J253" s="8"/>
      <c r="K253" s="9"/>
      <c r="L253" s="9"/>
      <c r="M253" s="9"/>
      <c r="N253" s="9"/>
      <c r="O253" s="9"/>
      <c r="P253" s="9"/>
      <c r="Q253" s="9"/>
    </row>
    <row r="254" spans="3:17" x14ac:dyDescent="0.2">
      <c r="C254" s="8"/>
      <c r="D254" s="8"/>
      <c r="E254" s="8"/>
      <c r="F254" s="8"/>
      <c r="G254" s="8"/>
      <c r="H254" s="8"/>
      <c r="I254" s="8"/>
      <c r="J254" s="8"/>
      <c r="K254" s="9"/>
      <c r="L254" s="9"/>
      <c r="M254" s="9"/>
      <c r="N254" s="9"/>
      <c r="O254" s="9"/>
      <c r="P254" s="9"/>
      <c r="Q254" s="9"/>
    </row>
    <row r="255" spans="3:17" x14ac:dyDescent="0.2">
      <c r="C255" s="8"/>
      <c r="D255" s="8"/>
      <c r="E255" s="8"/>
      <c r="F255" s="8"/>
      <c r="G255" s="8"/>
      <c r="H255" s="8"/>
      <c r="I255" s="8"/>
      <c r="J255" s="8"/>
      <c r="K255" s="9"/>
      <c r="L255" s="9"/>
      <c r="M255" s="9"/>
      <c r="N255" s="9"/>
      <c r="O255" s="9"/>
      <c r="P255" s="9"/>
      <c r="Q255" s="9"/>
    </row>
    <row r="256" spans="3:17" x14ac:dyDescent="0.2">
      <c r="C256" s="8"/>
      <c r="D256" s="8"/>
      <c r="E256" s="8"/>
      <c r="F256" s="8"/>
      <c r="G256" s="8"/>
      <c r="H256" s="8"/>
      <c r="I256" s="8"/>
      <c r="J256" s="8"/>
      <c r="K256" s="9"/>
      <c r="L256" s="9"/>
      <c r="M256" s="9"/>
      <c r="N256" s="9"/>
      <c r="O256" s="9"/>
      <c r="P256" s="9"/>
      <c r="Q256" s="9"/>
    </row>
    <row r="257" spans="3:17" x14ac:dyDescent="0.2">
      <c r="C257" s="8"/>
      <c r="D257" s="8"/>
      <c r="E257" s="8"/>
      <c r="F257" s="8"/>
      <c r="G257" s="8"/>
      <c r="H257" s="8"/>
      <c r="I257" s="8"/>
      <c r="J257" s="8"/>
      <c r="K257" s="9"/>
      <c r="L257" s="9"/>
      <c r="M257" s="9"/>
      <c r="N257" s="9"/>
      <c r="O257" s="9"/>
      <c r="P257" s="9"/>
      <c r="Q257" s="9"/>
    </row>
    <row r="258" spans="3:17" x14ac:dyDescent="0.2">
      <c r="C258" s="8"/>
      <c r="D258" s="8"/>
      <c r="E258" s="8"/>
      <c r="F258" s="8"/>
      <c r="G258" s="8"/>
      <c r="H258" s="8"/>
      <c r="I258" s="8"/>
      <c r="J258" s="8"/>
      <c r="K258" s="9"/>
      <c r="L258" s="9"/>
      <c r="M258" s="9"/>
      <c r="N258" s="9"/>
      <c r="O258" s="9"/>
      <c r="P258" s="9"/>
      <c r="Q258" s="9"/>
    </row>
    <row r="259" spans="3:17" x14ac:dyDescent="0.2">
      <c r="C259" s="8"/>
      <c r="D259" s="8"/>
      <c r="E259" s="8"/>
      <c r="F259" s="8"/>
      <c r="G259" s="8"/>
      <c r="H259" s="8"/>
      <c r="I259" s="8"/>
      <c r="J259" s="8"/>
      <c r="K259" s="9"/>
      <c r="L259" s="9"/>
      <c r="M259" s="9"/>
      <c r="N259" s="9"/>
      <c r="O259" s="9"/>
      <c r="P259" s="9"/>
      <c r="Q259" s="9"/>
    </row>
    <row r="260" spans="3:17" x14ac:dyDescent="0.2">
      <c r="C260" s="8"/>
      <c r="D260" s="8"/>
      <c r="E260" s="8"/>
      <c r="F260" s="8"/>
      <c r="G260" s="8"/>
      <c r="H260" s="8"/>
      <c r="I260" s="8"/>
      <c r="J260" s="8"/>
      <c r="K260" s="9"/>
      <c r="L260" s="9"/>
      <c r="M260" s="9"/>
      <c r="N260" s="9"/>
      <c r="O260" s="9"/>
      <c r="P260" s="9"/>
      <c r="Q260" s="9"/>
    </row>
    <row r="261" spans="3:17" x14ac:dyDescent="0.2">
      <c r="C261" s="8"/>
      <c r="D261" s="8"/>
      <c r="E261" s="8"/>
      <c r="F261" s="8"/>
      <c r="G261" s="8"/>
      <c r="H261" s="8"/>
      <c r="I261" s="8"/>
      <c r="J261" s="8"/>
      <c r="K261" s="9"/>
      <c r="L261" s="9"/>
      <c r="M261" s="9"/>
      <c r="N261" s="9"/>
      <c r="O261" s="9"/>
      <c r="P261" s="9"/>
      <c r="Q261" s="9"/>
    </row>
    <row r="262" spans="3:17" x14ac:dyDescent="0.2">
      <c r="C262" s="8"/>
      <c r="D262" s="8"/>
      <c r="E262" s="8"/>
      <c r="F262" s="8"/>
      <c r="G262" s="8"/>
      <c r="H262" s="8"/>
      <c r="I262" s="8"/>
      <c r="J262" s="8"/>
      <c r="K262" s="9"/>
      <c r="L262" s="9"/>
      <c r="M262" s="9"/>
      <c r="N262" s="9"/>
      <c r="O262" s="9"/>
      <c r="P262" s="9"/>
      <c r="Q262" s="9"/>
    </row>
    <row r="263" spans="3:17" x14ac:dyDescent="0.2">
      <c r="C263" s="8"/>
      <c r="D263" s="8"/>
      <c r="E263" s="8"/>
      <c r="F263" s="8"/>
      <c r="G263" s="8"/>
      <c r="H263" s="8"/>
      <c r="I263" s="8"/>
      <c r="J263" s="8"/>
      <c r="K263" s="9"/>
      <c r="L263" s="9"/>
      <c r="M263" s="9"/>
      <c r="N263" s="9"/>
      <c r="O263" s="9"/>
      <c r="P263" s="9"/>
      <c r="Q263" s="9"/>
    </row>
    <row r="264" spans="3:17" x14ac:dyDescent="0.2">
      <c r="C264" s="8"/>
      <c r="D264" s="8"/>
      <c r="E264" s="8"/>
      <c r="F264" s="8"/>
      <c r="G264" s="8"/>
      <c r="H264" s="8"/>
      <c r="I264" s="8"/>
      <c r="J264" s="8"/>
      <c r="K264" s="9"/>
      <c r="L264" s="9"/>
      <c r="M264" s="9"/>
      <c r="N264" s="9"/>
      <c r="O264" s="9"/>
      <c r="P264" s="9"/>
      <c r="Q264" s="9"/>
    </row>
    <row r="265" spans="3:17" x14ac:dyDescent="0.2">
      <c r="C265" s="8"/>
      <c r="D265" s="8"/>
      <c r="E265" s="8"/>
      <c r="F265" s="8"/>
      <c r="G265" s="8"/>
      <c r="H265" s="8"/>
      <c r="I265" s="8"/>
      <c r="J265" s="8"/>
      <c r="K265" s="9"/>
      <c r="L265" s="9"/>
      <c r="M265" s="9"/>
      <c r="N265" s="9"/>
      <c r="O265" s="9"/>
      <c r="P265" s="9"/>
      <c r="Q265" s="9"/>
    </row>
    <row r="266" spans="3:17" x14ac:dyDescent="0.2">
      <c r="C266" s="8"/>
      <c r="D266" s="8"/>
      <c r="E266" s="8"/>
      <c r="F266" s="8"/>
      <c r="G266" s="8"/>
      <c r="H266" s="8"/>
      <c r="I266" s="8"/>
      <c r="J266" s="8"/>
      <c r="K266" s="9"/>
      <c r="L266" s="9"/>
      <c r="M266" s="9"/>
      <c r="N266" s="9"/>
      <c r="O266" s="9"/>
      <c r="P266" s="9"/>
      <c r="Q266" s="9"/>
    </row>
    <row r="267" spans="3:17" x14ac:dyDescent="0.2">
      <c r="C267" s="8"/>
      <c r="D267" s="8"/>
      <c r="E267" s="8"/>
      <c r="F267" s="8"/>
      <c r="G267" s="8"/>
      <c r="H267" s="8"/>
      <c r="I267" s="8"/>
      <c r="J267" s="8"/>
      <c r="K267" s="9"/>
      <c r="L267" s="9"/>
      <c r="M267" s="9"/>
      <c r="N267" s="9"/>
      <c r="O267" s="9"/>
      <c r="P267" s="9"/>
      <c r="Q267" s="9"/>
    </row>
    <row r="268" spans="3:17" x14ac:dyDescent="0.2">
      <c r="C268" s="8"/>
      <c r="D268" s="8"/>
      <c r="E268" s="8"/>
      <c r="F268" s="8"/>
      <c r="G268" s="8"/>
      <c r="H268" s="8"/>
      <c r="I268" s="8"/>
      <c r="J268" s="8"/>
      <c r="K268" s="9"/>
      <c r="L268" s="9"/>
      <c r="M268" s="9"/>
      <c r="N268" s="9"/>
      <c r="O268" s="9"/>
      <c r="P268" s="9"/>
      <c r="Q268" s="9"/>
    </row>
    <row r="269" spans="3:17" x14ac:dyDescent="0.2">
      <c r="C269" s="8"/>
      <c r="D269" s="8"/>
      <c r="E269" s="8"/>
      <c r="F269" s="8"/>
      <c r="G269" s="8"/>
      <c r="H269" s="8"/>
      <c r="I269" s="8"/>
      <c r="J269" s="8"/>
      <c r="K269" s="9"/>
      <c r="L269" s="9"/>
      <c r="M269" s="9"/>
      <c r="N269" s="9"/>
      <c r="O269" s="9"/>
      <c r="P269" s="9"/>
      <c r="Q269" s="9"/>
    </row>
    <row r="270" spans="3:17" x14ac:dyDescent="0.2">
      <c r="C270" s="8"/>
      <c r="D270" s="8"/>
      <c r="E270" s="8"/>
      <c r="F270" s="8"/>
      <c r="G270" s="8"/>
      <c r="H270" s="8"/>
      <c r="I270" s="8"/>
      <c r="J270" s="8"/>
      <c r="K270" s="9"/>
      <c r="L270" s="9"/>
      <c r="M270" s="9"/>
      <c r="N270" s="9"/>
      <c r="O270" s="9"/>
      <c r="P270" s="9"/>
      <c r="Q270" s="9"/>
    </row>
    <row r="271" spans="3:17" x14ac:dyDescent="0.2">
      <c r="C271" s="8"/>
      <c r="D271" s="8"/>
      <c r="E271" s="8"/>
      <c r="F271" s="8"/>
      <c r="G271" s="8"/>
      <c r="H271" s="8"/>
      <c r="I271" s="8"/>
      <c r="J271" s="8"/>
      <c r="K271" s="9"/>
      <c r="L271" s="9"/>
      <c r="M271" s="9"/>
      <c r="N271" s="9"/>
      <c r="O271" s="9"/>
      <c r="P271" s="9"/>
      <c r="Q271" s="9"/>
    </row>
    <row r="272" spans="3:17" x14ac:dyDescent="0.2">
      <c r="C272" s="8"/>
      <c r="D272" s="8"/>
      <c r="E272" s="8"/>
      <c r="F272" s="8"/>
      <c r="G272" s="8"/>
      <c r="H272" s="8"/>
      <c r="I272" s="8"/>
      <c r="J272" s="8"/>
      <c r="K272" s="9"/>
      <c r="L272" s="9"/>
      <c r="M272" s="9"/>
      <c r="N272" s="9"/>
      <c r="O272" s="9"/>
      <c r="P272" s="9"/>
      <c r="Q272" s="9"/>
    </row>
    <row r="273" spans="3:17" x14ac:dyDescent="0.2">
      <c r="C273" s="8"/>
      <c r="D273" s="8"/>
      <c r="E273" s="8"/>
      <c r="F273" s="8"/>
      <c r="G273" s="8"/>
      <c r="H273" s="8"/>
      <c r="I273" s="8"/>
      <c r="J273" s="8"/>
      <c r="K273" s="9"/>
      <c r="L273" s="9"/>
      <c r="M273" s="9"/>
      <c r="N273" s="9"/>
      <c r="O273" s="9"/>
      <c r="P273" s="9"/>
      <c r="Q273" s="9"/>
    </row>
    <row r="274" spans="3:17" x14ac:dyDescent="0.2">
      <c r="C274" s="8"/>
      <c r="D274" s="8"/>
      <c r="E274" s="8"/>
      <c r="F274" s="8"/>
      <c r="G274" s="8"/>
      <c r="H274" s="8"/>
      <c r="I274" s="8"/>
      <c r="J274" s="8"/>
      <c r="K274" s="9"/>
      <c r="L274" s="9"/>
      <c r="M274" s="9"/>
      <c r="N274" s="9"/>
      <c r="O274" s="9"/>
      <c r="P274" s="9"/>
      <c r="Q274" s="9"/>
    </row>
    <row r="275" spans="3:17" x14ac:dyDescent="0.2">
      <c r="C275" s="8"/>
      <c r="D275" s="8"/>
      <c r="E275" s="8"/>
      <c r="F275" s="8"/>
      <c r="G275" s="8"/>
      <c r="H275" s="8"/>
      <c r="I275" s="8"/>
      <c r="J275" s="8"/>
      <c r="K275" s="9"/>
      <c r="L275" s="9"/>
      <c r="M275" s="9"/>
      <c r="N275" s="9"/>
      <c r="O275" s="9"/>
      <c r="P275" s="9"/>
      <c r="Q275" s="9"/>
    </row>
    <row r="276" spans="3:17" x14ac:dyDescent="0.2">
      <c r="C276" s="8"/>
      <c r="D276" s="8"/>
      <c r="E276" s="8"/>
      <c r="F276" s="8"/>
      <c r="G276" s="8"/>
      <c r="H276" s="8"/>
      <c r="I276" s="8"/>
      <c r="J276" s="8"/>
      <c r="K276" s="9"/>
      <c r="L276" s="9"/>
      <c r="M276" s="9"/>
      <c r="N276" s="9"/>
      <c r="O276" s="9"/>
      <c r="P276" s="9"/>
      <c r="Q276" s="9"/>
    </row>
    <row r="277" spans="3:17" x14ac:dyDescent="0.2">
      <c r="C277" s="8"/>
      <c r="D277" s="8"/>
      <c r="E277" s="8"/>
      <c r="F277" s="8"/>
      <c r="G277" s="8"/>
      <c r="H277" s="8"/>
      <c r="I277" s="8"/>
      <c r="J277" s="8"/>
      <c r="K277" s="9"/>
      <c r="L277" s="9"/>
      <c r="M277" s="9"/>
      <c r="N277" s="9"/>
      <c r="O277" s="9"/>
      <c r="P277" s="9"/>
      <c r="Q277" s="9"/>
    </row>
    <row r="278" spans="3:17" x14ac:dyDescent="0.2">
      <c r="C278" s="8"/>
      <c r="D278" s="8"/>
      <c r="E278" s="8"/>
      <c r="F278" s="8"/>
      <c r="G278" s="8"/>
      <c r="H278" s="8"/>
      <c r="I278" s="8"/>
      <c r="J278" s="8"/>
      <c r="K278" s="9"/>
      <c r="L278" s="9"/>
      <c r="M278" s="9"/>
      <c r="N278" s="9"/>
      <c r="O278" s="9"/>
      <c r="P278" s="9"/>
      <c r="Q278" s="9"/>
    </row>
    <row r="279" spans="3:17" x14ac:dyDescent="0.2">
      <c r="C279" s="8"/>
      <c r="D279" s="8"/>
      <c r="E279" s="8"/>
      <c r="F279" s="8"/>
      <c r="G279" s="8"/>
      <c r="H279" s="8"/>
      <c r="I279" s="8"/>
      <c r="J279" s="8"/>
      <c r="K279" s="9"/>
      <c r="L279" s="9"/>
      <c r="M279" s="9"/>
      <c r="N279" s="9"/>
      <c r="O279" s="9"/>
      <c r="P279" s="9"/>
      <c r="Q279" s="9"/>
    </row>
    <row r="280" spans="3:17" x14ac:dyDescent="0.2">
      <c r="C280" s="8"/>
      <c r="D280" s="8"/>
      <c r="E280" s="8"/>
      <c r="F280" s="8"/>
      <c r="G280" s="8"/>
      <c r="H280" s="8"/>
      <c r="I280" s="8"/>
      <c r="J280" s="8"/>
      <c r="K280" s="9"/>
      <c r="L280" s="9"/>
      <c r="M280" s="9"/>
      <c r="N280" s="9"/>
      <c r="O280" s="9"/>
      <c r="P280" s="9"/>
      <c r="Q280" s="9"/>
    </row>
    <row r="281" spans="3:17" x14ac:dyDescent="0.2">
      <c r="C281" s="8"/>
      <c r="D281" s="8"/>
      <c r="E281" s="8"/>
      <c r="F281" s="8"/>
      <c r="G281" s="8"/>
      <c r="H281" s="8"/>
      <c r="I281" s="8"/>
      <c r="J281" s="8"/>
      <c r="K281" s="9"/>
      <c r="L281" s="9"/>
      <c r="M281" s="9"/>
      <c r="N281" s="9"/>
      <c r="O281" s="9"/>
      <c r="P281" s="9"/>
      <c r="Q281" s="9"/>
    </row>
    <row r="282" spans="3:17" x14ac:dyDescent="0.2">
      <c r="C282" s="8"/>
      <c r="D282" s="8"/>
      <c r="E282" s="8"/>
      <c r="F282" s="8"/>
      <c r="G282" s="8"/>
      <c r="H282" s="8"/>
      <c r="I282" s="8"/>
      <c r="J282" s="8"/>
      <c r="K282" s="9"/>
      <c r="L282" s="9"/>
      <c r="M282" s="9"/>
      <c r="N282" s="9"/>
      <c r="O282" s="9"/>
      <c r="P282" s="9"/>
      <c r="Q282" s="9"/>
    </row>
    <row r="283" spans="3:17" x14ac:dyDescent="0.2">
      <c r="C283" s="8"/>
      <c r="D283" s="8"/>
      <c r="E283" s="8"/>
      <c r="F283" s="8"/>
      <c r="G283" s="8"/>
      <c r="H283" s="8"/>
      <c r="I283" s="8"/>
      <c r="J283" s="8"/>
      <c r="K283" s="9"/>
      <c r="L283" s="9"/>
      <c r="M283" s="9"/>
      <c r="N283" s="9"/>
      <c r="O283" s="9"/>
      <c r="P283" s="9"/>
      <c r="Q283" s="9"/>
    </row>
    <row r="284" spans="3:17" x14ac:dyDescent="0.2">
      <c r="C284" s="8"/>
      <c r="D284" s="8"/>
      <c r="E284" s="8"/>
      <c r="F284" s="8"/>
      <c r="G284" s="8"/>
      <c r="H284" s="8"/>
      <c r="I284" s="8"/>
      <c r="J284" s="8"/>
      <c r="K284" s="9"/>
      <c r="L284" s="9"/>
      <c r="M284" s="9"/>
      <c r="N284" s="9"/>
      <c r="O284" s="9"/>
      <c r="P284" s="9"/>
      <c r="Q284" s="9"/>
    </row>
    <row r="285" spans="3:17" x14ac:dyDescent="0.2">
      <c r="C285" s="8"/>
      <c r="D285" s="8"/>
      <c r="E285" s="8"/>
      <c r="F285" s="8"/>
      <c r="G285" s="8"/>
      <c r="H285" s="8"/>
      <c r="I285" s="8"/>
      <c r="J285" s="8"/>
      <c r="K285" s="9"/>
      <c r="L285" s="9"/>
      <c r="M285" s="9"/>
      <c r="N285" s="9"/>
      <c r="O285" s="9"/>
      <c r="P285" s="9"/>
      <c r="Q285" s="9"/>
    </row>
    <row r="286" spans="3:17" x14ac:dyDescent="0.2">
      <c r="C286" s="8"/>
      <c r="D286" s="8"/>
      <c r="E286" s="8"/>
      <c r="F286" s="8"/>
      <c r="G286" s="8"/>
      <c r="H286" s="8"/>
      <c r="I286" s="8"/>
      <c r="J286" s="8"/>
      <c r="K286" s="9"/>
      <c r="L286" s="9"/>
      <c r="M286" s="9"/>
      <c r="N286" s="9"/>
      <c r="O286" s="9"/>
      <c r="P286" s="9"/>
      <c r="Q286" s="9"/>
    </row>
    <row r="287" spans="3:17" x14ac:dyDescent="0.2">
      <c r="C287" s="8"/>
      <c r="D287" s="8"/>
      <c r="E287" s="8"/>
      <c r="F287" s="8"/>
      <c r="G287" s="8"/>
      <c r="H287" s="8"/>
      <c r="I287" s="8"/>
      <c r="J287" s="8"/>
      <c r="K287" s="9"/>
      <c r="L287" s="9"/>
      <c r="M287" s="9"/>
      <c r="N287" s="9"/>
      <c r="O287" s="9"/>
      <c r="P287" s="9"/>
      <c r="Q287" s="9"/>
    </row>
    <row r="288" spans="3:17" x14ac:dyDescent="0.2">
      <c r="C288" s="8"/>
      <c r="D288" s="8"/>
      <c r="E288" s="8"/>
      <c r="F288" s="8"/>
      <c r="G288" s="8"/>
      <c r="H288" s="8"/>
      <c r="I288" s="8"/>
      <c r="J288" s="8"/>
      <c r="K288" s="9"/>
      <c r="L288" s="9"/>
      <c r="M288" s="9"/>
      <c r="N288" s="9"/>
      <c r="O288" s="9"/>
      <c r="P288" s="9"/>
      <c r="Q288" s="9"/>
    </row>
    <row r="289" spans="3:17" x14ac:dyDescent="0.2">
      <c r="C289" s="8"/>
      <c r="D289" s="8"/>
      <c r="E289" s="8"/>
      <c r="F289" s="8"/>
      <c r="G289" s="8"/>
      <c r="H289" s="8"/>
      <c r="I289" s="8"/>
      <c r="J289" s="8"/>
      <c r="K289" s="9"/>
      <c r="L289" s="9"/>
      <c r="M289" s="9"/>
      <c r="N289" s="9"/>
      <c r="O289" s="9"/>
      <c r="P289" s="9"/>
      <c r="Q289" s="9"/>
    </row>
    <row r="290" spans="3:17" x14ac:dyDescent="0.2">
      <c r="C290" s="8"/>
      <c r="D290" s="8"/>
      <c r="E290" s="8"/>
      <c r="F290" s="8"/>
      <c r="G290" s="8"/>
      <c r="H290" s="8"/>
      <c r="I290" s="8"/>
      <c r="J290" s="8"/>
      <c r="K290" s="9"/>
      <c r="L290" s="9"/>
      <c r="M290" s="9"/>
      <c r="N290" s="9"/>
      <c r="O290" s="9"/>
      <c r="P290" s="9"/>
      <c r="Q290" s="9"/>
    </row>
    <row r="291" spans="3:17" x14ac:dyDescent="0.2">
      <c r="C291" s="8"/>
      <c r="D291" s="8"/>
      <c r="E291" s="8"/>
      <c r="F291" s="8"/>
      <c r="G291" s="8"/>
      <c r="H291" s="8"/>
      <c r="I291" s="8"/>
      <c r="J291" s="8"/>
      <c r="K291" s="9"/>
      <c r="L291" s="9"/>
      <c r="M291" s="9"/>
      <c r="N291" s="9"/>
      <c r="O291" s="9"/>
      <c r="P291" s="9"/>
      <c r="Q291" s="9"/>
    </row>
    <row r="292" spans="3:17" x14ac:dyDescent="0.2">
      <c r="C292" s="8"/>
      <c r="D292" s="8"/>
      <c r="E292" s="8"/>
      <c r="F292" s="8"/>
      <c r="G292" s="8"/>
      <c r="H292" s="8"/>
      <c r="I292" s="8"/>
      <c r="J292" s="8"/>
      <c r="K292" s="9"/>
      <c r="L292" s="9"/>
      <c r="M292" s="9"/>
      <c r="N292" s="9"/>
      <c r="O292" s="9"/>
      <c r="P292" s="9"/>
      <c r="Q292" s="9"/>
    </row>
    <row r="293" spans="3:17" x14ac:dyDescent="0.2">
      <c r="C293" s="8"/>
      <c r="D293" s="8"/>
      <c r="E293" s="8"/>
      <c r="F293" s="8"/>
      <c r="G293" s="8"/>
      <c r="H293" s="8"/>
      <c r="I293" s="8"/>
      <c r="J293" s="8"/>
      <c r="K293" s="9"/>
      <c r="L293" s="9"/>
      <c r="M293" s="9"/>
      <c r="N293" s="9"/>
      <c r="O293" s="9"/>
      <c r="P293" s="9"/>
      <c r="Q293" s="9"/>
    </row>
    <row r="294" spans="3:17" x14ac:dyDescent="0.2">
      <c r="C294" s="8"/>
      <c r="D294" s="8"/>
      <c r="E294" s="8"/>
      <c r="F294" s="8"/>
      <c r="G294" s="8"/>
      <c r="H294" s="8"/>
      <c r="I294" s="8"/>
      <c r="J294" s="8"/>
      <c r="K294" s="9"/>
      <c r="L294" s="9"/>
      <c r="M294" s="9"/>
      <c r="N294" s="9"/>
      <c r="O294" s="9"/>
      <c r="P294" s="9"/>
      <c r="Q294" s="9"/>
    </row>
    <row r="295" spans="3:17" x14ac:dyDescent="0.2">
      <c r="C295" s="8"/>
      <c r="D295" s="8"/>
      <c r="E295" s="8"/>
      <c r="F295" s="8"/>
      <c r="G295" s="8"/>
      <c r="H295" s="8"/>
      <c r="I295" s="8"/>
      <c r="J295" s="8"/>
      <c r="K295" s="9"/>
      <c r="L295" s="9"/>
      <c r="M295" s="9"/>
      <c r="N295" s="9"/>
      <c r="O295" s="9"/>
      <c r="P295" s="9"/>
      <c r="Q295" s="9"/>
    </row>
    <row r="296" spans="3:17" x14ac:dyDescent="0.2">
      <c r="C296" s="8"/>
      <c r="D296" s="8"/>
      <c r="E296" s="8"/>
      <c r="F296" s="8"/>
      <c r="G296" s="8"/>
      <c r="H296" s="8"/>
      <c r="I296" s="8"/>
      <c r="J296" s="8"/>
      <c r="K296" s="9"/>
      <c r="L296" s="9"/>
      <c r="M296" s="9"/>
      <c r="N296" s="9"/>
      <c r="O296" s="9"/>
      <c r="P296" s="9"/>
      <c r="Q296" s="9"/>
    </row>
    <row r="297" spans="3:17" x14ac:dyDescent="0.2">
      <c r="C297" s="8"/>
      <c r="D297" s="8"/>
      <c r="E297" s="8"/>
      <c r="F297" s="8"/>
      <c r="G297" s="8"/>
      <c r="H297" s="8"/>
      <c r="I297" s="8"/>
      <c r="J297" s="8"/>
      <c r="K297" s="9"/>
      <c r="L297" s="9"/>
      <c r="M297" s="9"/>
      <c r="N297" s="9"/>
      <c r="O297" s="9"/>
      <c r="P297" s="9"/>
      <c r="Q297" s="9"/>
    </row>
    <row r="298" spans="3:17" x14ac:dyDescent="0.2">
      <c r="C298" s="8"/>
      <c r="D298" s="8"/>
      <c r="E298" s="8"/>
      <c r="F298" s="8"/>
      <c r="G298" s="8"/>
      <c r="H298" s="8"/>
      <c r="I298" s="8"/>
      <c r="J298" s="8"/>
      <c r="K298" s="9"/>
      <c r="L298" s="9"/>
      <c r="M298" s="9"/>
      <c r="N298" s="9"/>
      <c r="O298" s="9"/>
      <c r="P298" s="9"/>
      <c r="Q298" s="9"/>
    </row>
    <row r="299" spans="3:17" x14ac:dyDescent="0.2">
      <c r="C299" s="8"/>
      <c r="D299" s="8"/>
      <c r="E299" s="8"/>
      <c r="F299" s="8"/>
      <c r="G299" s="8"/>
      <c r="H299" s="8"/>
      <c r="I299" s="8"/>
      <c r="J299" s="8"/>
      <c r="K299" s="9"/>
      <c r="L299" s="9"/>
      <c r="M299" s="9"/>
      <c r="N299" s="9"/>
      <c r="O299" s="9"/>
      <c r="P299" s="9"/>
      <c r="Q299" s="9"/>
    </row>
    <row r="300" spans="3:17" x14ac:dyDescent="0.2">
      <c r="C300" s="8"/>
      <c r="D300" s="8"/>
      <c r="E300" s="8"/>
      <c r="F300" s="8"/>
      <c r="G300" s="8"/>
      <c r="H300" s="8"/>
      <c r="I300" s="8"/>
      <c r="J300" s="8"/>
      <c r="K300" s="9"/>
      <c r="L300" s="9"/>
      <c r="M300" s="9"/>
      <c r="N300" s="9"/>
      <c r="O300" s="9"/>
      <c r="P300" s="9"/>
      <c r="Q300" s="9"/>
    </row>
    <row r="301" spans="3:17" x14ac:dyDescent="0.2">
      <c r="C301" s="8"/>
      <c r="D301" s="8"/>
      <c r="E301" s="8"/>
      <c r="F301" s="8"/>
      <c r="G301" s="8"/>
      <c r="H301" s="8"/>
      <c r="I301" s="8"/>
      <c r="J301" s="8"/>
      <c r="K301" s="9"/>
      <c r="L301" s="9"/>
      <c r="M301" s="9"/>
      <c r="N301" s="9"/>
      <c r="O301" s="9"/>
      <c r="P301" s="9"/>
      <c r="Q301" s="9"/>
    </row>
    <row r="302" spans="3:17" x14ac:dyDescent="0.2">
      <c r="C302" s="8"/>
      <c r="D302" s="8"/>
      <c r="E302" s="8"/>
      <c r="F302" s="8"/>
      <c r="G302" s="8"/>
      <c r="H302" s="8"/>
      <c r="I302" s="8"/>
      <c r="J302" s="8"/>
      <c r="K302" s="9"/>
      <c r="L302" s="9"/>
      <c r="M302" s="9"/>
      <c r="N302" s="9"/>
      <c r="O302" s="9"/>
      <c r="P302" s="9"/>
      <c r="Q302" s="9"/>
    </row>
    <row r="303" spans="3:17" x14ac:dyDescent="0.2">
      <c r="C303" s="8"/>
      <c r="D303" s="8"/>
      <c r="E303" s="8"/>
      <c r="F303" s="8"/>
      <c r="G303" s="8"/>
      <c r="H303" s="8"/>
      <c r="I303" s="8"/>
      <c r="J303" s="8"/>
      <c r="K303" s="9"/>
      <c r="L303" s="9"/>
      <c r="M303" s="9"/>
      <c r="N303" s="9"/>
      <c r="O303" s="9"/>
      <c r="P303" s="9"/>
      <c r="Q303" s="9"/>
    </row>
    <row r="304" spans="3:17" x14ac:dyDescent="0.2">
      <c r="C304" s="8"/>
      <c r="D304" s="8"/>
      <c r="E304" s="8"/>
      <c r="F304" s="8"/>
      <c r="G304" s="8"/>
      <c r="H304" s="8"/>
      <c r="I304" s="8"/>
      <c r="J304" s="8"/>
      <c r="K304" s="9"/>
      <c r="L304" s="9"/>
      <c r="M304" s="9"/>
      <c r="N304" s="9"/>
      <c r="O304" s="9"/>
      <c r="P304" s="9"/>
      <c r="Q304" s="9"/>
    </row>
    <row r="305" spans="3:17" x14ac:dyDescent="0.2">
      <c r="C305" s="8"/>
      <c r="D305" s="8"/>
      <c r="E305" s="8"/>
      <c r="F305" s="8"/>
      <c r="G305" s="8"/>
      <c r="H305" s="8"/>
      <c r="I305" s="8"/>
      <c r="J305" s="8"/>
      <c r="K305" s="9"/>
      <c r="L305" s="9"/>
      <c r="M305" s="9"/>
      <c r="N305" s="9"/>
      <c r="O305" s="9"/>
      <c r="P305" s="9"/>
      <c r="Q305" s="9"/>
    </row>
    <row r="306" spans="3:17" x14ac:dyDescent="0.2">
      <c r="C306" s="8"/>
      <c r="D306" s="8"/>
      <c r="E306" s="8"/>
      <c r="F306" s="8"/>
      <c r="G306" s="8"/>
      <c r="H306" s="8"/>
      <c r="I306" s="8"/>
      <c r="J306" s="8"/>
      <c r="K306" s="9"/>
      <c r="L306" s="9"/>
      <c r="M306" s="9"/>
      <c r="N306" s="9"/>
      <c r="O306" s="9"/>
      <c r="P306" s="9"/>
      <c r="Q306" s="9"/>
    </row>
    <row r="307" spans="3:17" x14ac:dyDescent="0.2">
      <c r="C307" s="8"/>
      <c r="D307" s="8"/>
      <c r="E307" s="8"/>
      <c r="F307" s="8"/>
      <c r="G307" s="8"/>
      <c r="H307" s="8"/>
      <c r="I307" s="8"/>
      <c r="J307" s="8"/>
      <c r="K307" s="9"/>
      <c r="L307" s="9"/>
      <c r="M307" s="9"/>
      <c r="N307" s="9"/>
      <c r="O307" s="9"/>
      <c r="P307" s="9"/>
      <c r="Q307" s="9"/>
    </row>
    <row r="308" spans="3:17" x14ac:dyDescent="0.2">
      <c r="C308" s="8"/>
      <c r="D308" s="8"/>
      <c r="E308" s="8"/>
      <c r="F308" s="8"/>
      <c r="G308" s="8"/>
      <c r="H308" s="8"/>
      <c r="I308" s="8"/>
      <c r="J308" s="8"/>
      <c r="K308" s="9"/>
      <c r="L308" s="9"/>
      <c r="M308" s="9"/>
      <c r="N308" s="9"/>
      <c r="O308" s="9"/>
      <c r="P308" s="9"/>
      <c r="Q308" s="9"/>
    </row>
    <row r="309" spans="3:17" x14ac:dyDescent="0.2">
      <c r="C309" s="8"/>
      <c r="D309" s="8"/>
      <c r="E309" s="8"/>
      <c r="F309" s="8"/>
      <c r="G309" s="8"/>
      <c r="H309" s="8"/>
      <c r="I309" s="8"/>
      <c r="J309" s="8"/>
      <c r="K309" s="9"/>
      <c r="L309" s="9"/>
      <c r="M309" s="9"/>
      <c r="N309" s="9"/>
      <c r="O309" s="9"/>
      <c r="P309" s="9"/>
      <c r="Q309" s="9"/>
    </row>
    <row r="310" spans="3:17" x14ac:dyDescent="0.2">
      <c r="C310" s="8"/>
      <c r="D310" s="8"/>
      <c r="E310" s="8"/>
      <c r="F310" s="8"/>
      <c r="G310" s="8"/>
      <c r="H310" s="8"/>
      <c r="I310" s="8"/>
      <c r="J310" s="8"/>
      <c r="K310" s="9"/>
      <c r="L310" s="9"/>
      <c r="M310" s="9"/>
      <c r="N310" s="9"/>
      <c r="O310" s="9"/>
      <c r="P310" s="9"/>
      <c r="Q310" s="9"/>
    </row>
    <row r="311" spans="3:17" x14ac:dyDescent="0.2">
      <c r="C311" s="8"/>
      <c r="D311" s="8"/>
      <c r="E311" s="8"/>
      <c r="F311" s="8"/>
      <c r="G311" s="8"/>
      <c r="H311" s="8"/>
      <c r="I311" s="8"/>
      <c r="J311" s="8"/>
      <c r="K311" s="9"/>
      <c r="L311" s="9"/>
      <c r="M311" s="9"/>
      <c r="N311" s="9"/>
      <c r="O311" s="9"/>
      <c r="P311" s="9"/>
      <c r="Q311" s="9"/>
    </row>
    <row r="312" spans="3:17" x14ac:dyDescent="0.2">
      <c r="C312" s="8"/>
      <c r="D312" s="8"/>
      <c r="E312" s="8"/>
      <c r="F312" s="8"/>
      <c r="G312" s="8"/>
      <c r="H312" s="8"/>
      <c r="I312" s="8"/>
      <c r="J312" s="8"/>
      <c r="K312" s="9"/>
      <c r="L312" s="9"/>
      <c r="M312" s="9"/>
      <c r="N312" s="9"/>
      <c r="O312" s="9"/>
      <c r="P312" s="9"/>
      <c r="Q312" s="9"/>
    </row>
    <row r="313" spans="3:17" x14ac:dyDescent="0.2">
      <c r="C313" s="8"/>
      <c r="D313" s="8"/>
      <c r="E313" s="8"/>
      <c r="F313" s="8"/>
      <c r="G313" s="8"/>
      <c r="H313" s="8"/>
      <c r="I313" s="8"/>
      <c r="J313" s="8"/>
      <c r="K313" s="9"/>
      <c r="L313" s="9"/>
      <c r="M313" s="9"/>
      <c r="N313" s="9"/>
      <c r="O313" s="9"/>
      <c r="P313" s="9"/>
      <c r="Q313" s="9"/>
    </row>
    <row r="314" spans="3:17" x14ac:dyDescent="0.2">
      <c r="C314" s="8"/>
      <c r="D314" s="8"/>
      <c r="E314" s="8"/>
      <c r="F314" s="8"/>
      <c r="G314" s="8"/>
      <c r="H314" s="8"/>
      <c r="I314" s="8"/>
      <c r="J314" s="8"/>
      <c r="K314" s="9"/>
      <c r="L314" s="9"/>
      <c r="M314" s="9"/>
      <c r="N314" s="9"/>
      <c r="O314" s="9"/>
      <c r="P314" s="9"/>
      <c r="Q314" s="9"/>
    </row>
    <row r="315" spans="3:17" x14ac:dyDescent="0.2">
      <c r="C315" s="8"/>
      <c r="D315" s="8"/>
      <c r="E315" s="8"/>
      <c r="F315" s="8"/>
      <c r="G315" s="8"/>
      <c r="H315" s="8"/>
      <c r="I315" s="8"/>
      <c r="J315" s="8"/>
      <c r="K315" s="9"/>
      <c r="L315" s="9"/>
      <c r="M315" s="9"/>
      <c r="N315" s="9"/>
      <c r="O315" s="9"/>
      <c r="P315" s="9"/>
      <c r="Q315" s="9"/>
    </row>
    <row r="316" spans="3:17" x14ac:dyDescent="0.2">
      <c r="C316" s="8"/>
      <c r="D316" s="8"/>
      <c r="E316" s="8"/>
      <c r="F316" s="8"/>
      <c r="G316" s="8"/>
      <c r="H316" s="8"/>
      <c r="I316" s="8"/>
      <c r="J316" s="8"/>
      <c r="K316" s="9"/>
      <c r="L316" s="9"/>
      <c r="M316" s="9"/>
      <c r="N316" s="9"/>
      <c r="O316" s="9"/>
      <c r="P316" s="9"/>
      <c r="Q316" s="9"/>
    </row>
    <row r="317" spans="3:17" x14ac:dyDescent="0.2">
      <c r="C317" s="8"/>
      <c r="D317" s="8"/>
      <c r="E317" s="8"/>
      <c r="F317" s="8"/>
      <c r="G317" s="8"/>
      <c r="H317" s="8"/>
      <c r="I317" s="8"/>
      <c r="J317" s="8"/>
      <c r="K317" s="9"/>
      <c r="L317" s="9"/>
      <c r="M317" s="9"/>
      <c r="N317" s="9"/>
      <c r="O317" s="9"/>
      <c r="P317" s="9"/>
      <c r="Q317" s="9"/>
    </row>
    <row r="318" spans="3:17" x14ac:dyDescent="0.2">
      <c r="C318" s="8"/>
      <c r="D318" s="8"/>
      <c r="E318" s="8"/>
      <c r="F318" s="8"/>
      <c r="G318" s="8"/>
      <c r="H318" s="8"/>
      <c r="I318" s="8"/>
      <c r="J318" s="8"/>
      <c r="K318" s="9"/>
      <c r="L318" s="9"/>
      <c r="M318" s="9"/>
      <c r="N318" s="9"/>
      <c r="O318" s="9"/>
      <c r="P318" s="9"/>
      <c r="Q318" s="9"/>
    </row>
    <row r="319" spans="3:17" x14ac:dyDescent="0.2">
      <c r="C319" s="8"/>
      <c r="D319" s="8"/>
      <c r="E319" s="8"/>
      <c r="F319" s="8"/>
      <c r="G319" s="8"/>
      <c r="H319" s="8"/>
      <c r="I319" s="8"/>
      <c r="J319" s="8"/>
      <c r="K319" s="9"/>
      <c r="L319" s="9"/>
      <c r="M319" s="9"/>
      <c r="N319" s="9"/>
      <c r="O319" s="9"/>
      <c r="P319" s="9"/>
      <c r="Q319" s="9"/>
    </row>
    <row r="320" spans="3:17" x14ac:dyDescent="0.2">
      <c r="C320" s="8"/>
      <c r="D320" s="8"/>
      <c r="E320" s="8"/>
      <c r="F320" s="8"/>
      <c r="G320" s="8"/>
      <c r="H320" s="8"/>
      <c r="I320" s="8"/>
      <c r="J320" s="8"/>
      <c r="K320" s="9"/>
      <c r="L320" s="9"/>
      <c r="M320" s="9"/>
      <c r="N320" s="9"/>
      <c r="O320" s="9"/>
      <c r="P320" s="9"/>
      <c r="Q320" s="9"/>
    </row>
    <row r="321" spans="3:17" x14ac:dyDescent="0.2">
      <c r="C321" s="8"/>
      <c r="D321" s="8"/>
      <c r="E321" s="8"/>
      <c r="F321" s="8"/>
      <c r="G321" s="8"/>
      <c r="H321" s="8"/>
      <c r="I321" s="8"/>
      <c r="J321" s="8"/>
      <c r="K321" s="9"/>
      <c r="L321" s="9"/>
      <c r="M321" s="9"/>
      <c r="N321" s="9"/>
      <c r="O321" s="9"/>
      <c r="P321" s="9"/>
      <c r="Q321" s="9"/>
    </row>
    <row r="322" spans="3:17" x14ac:dyDescent="0.2">
      <c r="C322" s="8"/>
      <c r="D322" s="8"/>
      <c r="E322" s="8"/>
      <c r="F322" s="8"/>
      <c r="G322" s="8"/>
      <c r="H322" s="8"/>
      <c r="I322" s="8"/>
      <c r="J322" s="8"/>
      <c r="K322" s="9"/>
      <c r="L322" s="9"/>
      <c r="M322" s="9"/>
      <c r="N322" s="9"/>
      <c r="O322" s="9"/>
      <c r="P322" s="9"/>
      <c r="Q322" s="9"/>
    </row>
    <row r="323" spans="3:17" x14ac:dyDescent="0.2">
      <c r="C323" s="8"/>
      <c r="D323" s="8"/>
      <c r="E323" s="8"/>
      <c r="F323" s="8"/>
      <c r="G323" s="8"/>
      <c r="H323" s="8"/>
      <c r="I323" s="8"/>
      <c r="J323" s="8"/>
      <c r="K323" s="9"/>
      <c r="L323" s="9"/>
      <c r="M323" s="9"/>
      <c r="N323" s="9"/>
      <c r="O323" s="9"/>
      <c r="P323" s="9"/>
      <c r="Q323" s="9"/>
    </row>
    <row r="324" spans="3:17" x14ac:dyDescent="0.2">
      <c r="C324" s="8"/>
      <c r="D324" s="8"/>
      <c r="E324" s="8"/>
      <c r="F324" s="8"/>
      <c r="G324" s="8"/>
      <c r="H324" s="8"/>
      <c r="I324" s="8"/>
      <c r="J324" s="8"/>
      <c r="K324" s="9"/>
      <c r="L324" s="9"/>
      <c r="M324" s="9"/>
      <c r="N324" s="9"/>
      <c r="O324" s="9"/>
      <c r="P324" s="9"/>
      <c r="Q324" s="9"/>
    </row>
    <row r="325" spans="3:17" x14ac:dyDescent="0.2">
      <c r="C325" s="8"/>
      <c r="D325" s="8"/>
      <c r="E325" s="8"/>
      <c r="F325" s="8"/>
      <c r="G325" s="8"/>
      <c r="H325" s="8"/>
      <c r="I325" s="8"/>
      <c r="J325" s="8"/>
      <c r="K325" s="9"/>
      <c r="L325" s="9"/>
      <c r="M325" s="9"/>
      <c r="N325" s="9"/>
      <c r="O325" s="9"/>
      <c r="P325" s="9"/>
      <c r="Q325" s="9"/>
    </row>
    <row r="326" spans="3:17" x14ac:dyDescent="0.2">
      <c r="C326" s="8"/>
      <c r="D326" s="8"/>
      <c r="E326" s="8"/>
      <c r="F326" s="8"/>
      <c r="G326" s="8"/>
      <c r="H326" s="8"/>
      <c r="I326" s="8"/>
      <c r="J326" s="8"/>
      <c r="K326" s="9"/>
      <c r="L326" s="9"/>
      <c r="M326" s="9"/>
      <c r="N326" s="9"/>
      <c r="O326" s="9"/>
      <c r="P326" s="9"/>
      <c r="Q326" s="9"/>
    </row>
    <row r="327" spans="3:17" x14ac:dyDescent="0.2">
      <c r="C327" s="8"/>
      <c r="D327" s="8"/>
      <c r="E327" s="8"/>
      <c r="F327" s="8"/>
      <c r="G327" s="8"/>
      <c r="H327" s="8"/>
      <c r="I327" s="8"/>
      <c r="J327" s="8"/>
      <c r="K327" s="9"/>
      <c r="L327" s="9"/>
      <c r="M327" s="9"/>
      <c r="N327" s="9"/>
      <c r="O327" s="9"/>
      <c r="P327" s="9"/>
      <c r="Q327" s="9"/>
    </row>
    <row r="328" spans="3:17" x14ac:dyDescent="0.2">
      <c r="C328" s="8"/>
      <c r="D328" s="8"/>
      <c r="E328" s="8"/>
      <c r="F328" s="8"/>
      <c r="G328" s="8"/>
      <c r="H328" s="8"/>
      <c r="I328" s="8"/>
      <c r="J328" s="8"/>
      <c r="K328" s="9"/>
      <c r="L328" s="9"/>
      <c r="M328" s="9"/>
      <c r="N328" s="9"/>
      <c r="O328" s="9"/>
      <c r="P328" s="9"/>
      <c r="Q328" s="9"/>
    </row>
    <row r="329" spans="3:17" x14ac:dyDescent="0.2">
      <c r="C329" s="8"/>
      <c r="D329" s="8"/>
      <c r="E329" s="8"/>
      <c r="F329" s="8"/>
      <c r="G329" s="8"/>
      <c r="H329" s="8"/>
      <c r="I329" s="8"/>
      <c r="J329" s="8"/>
      <c r="K329" s="9"/>
      <c r="L329" s="9"/>
      <c r="M329" s="9"/>
      <c r="N329" s="9"/>
      <c r="O329" s="9"/>
      <c r="P329" s="9"/>
      <c r="Q329" s="9"/>
    </row>
    <row r="330" spans="3:17" x14ac:dyDescent="0.2">
      <c r="C330" s="8"/>
      <c r="D330" s="8"/>
      <c r="E330" s="8"/>
      <c r="F330" s="8"/>
      <c r="G330" s="8"/>
      <c r="H330" s="8"/>
      <c r="I330" s="8"/>
      <c r="J330" s="8"/>
      <c r="K330" s="9"/>
      <c r="L330" s="9"/>
      <c r="M330" s="9"/>
      <c r="N330" s="9"/>
      <c r="O330" s="9"/>
      <c r="P330" s="9"/>
      <c r="Q330" s="9"/>
    </row>
    <row r="331" spans="3:17" x14ac:dyDescent="0.2">
      <c r="C331" s="8"/>
      <c r="D331" s="8"/>
      <c r="E331" s="8"/>
      <c r="F331" s="8"/>
      <c r="G331" s="8"/>
      <c r="H331" s="8"/>
      <c r="I331" s="8"/>
      <c r="J331" s="8"/>
      <c r="K331" s="9"/>
      <c r="L331" s="9"/>
      <c r="M331" s="9"/>
      <c r="N331" s="9"/>
      <c r="O331" s="9"/>
      <c r="P331" s="9"/>
      <c r="Q331" s="9"/>
    </row>
    <row r="332" spans="3:17" x14ac:dyDescent="0.2">
      <c r="C332" s="8"/>
      <c r="D332" s="8"/>
      <c r="E332" s="8"/>
      <c r="F332" s="8"/>
      <c r="G332" s="8"/>
      <c r="H332" s="8"/>
      <c r="I332" s="8"/>
      <c r="J332" s="8"/>
      <c r="K332" s="9"/>
      <c r="L332" s="9"/>
      <c r="M332" s="9"/>
      <c r="N332" s="9"/>
      <c r="O332" s="9"/>
      <c r="P332" s="9"/>
      <c r="Q332" s="9"/>
    </row>
    <row r="333" spans="3:17" x14ac:dyDescent="0.2">
      <c r="C333" s="8"/>
      <c r="D333" s="8"/>
      <c r="E333" s="8"/>
      <c r="F333" s="8"/>
      <c r="G333" s="8"/>
      <c r="H333" s="8"/>
      <c r="I333" s="8"/>
      <c r="J333" s="8"/>
      <c r="K333" s="9"/>
      <c r="L333" s="9"/>
      <c r="M333" s="9"/>
      <c r="N333" s="9"/>
      <c r="O333" s="9"/>
      <c r="P333" s="9"/>
      <c r="Q333" s="9"/>
    </row>
    <row r="334" spans="3:17" x14ac:dyDescent="0.2">
      <c r="C334" s="8"/>
      <c r="D334" s="8"/>
      <c r="E334" s="8"/>
      <c r="F334" s="8"/>
      <c r="G334" s="8"/>
      <c r="H334" s="8"/>
      <c r="I334" s="8"/>
      <c r="J334" s="8"/>
      <c r="K334" s="9"/>
      <c r="L334" s="9"/>
      <c r="M334" s="9"/>
      <c r="N334" s="9"/>
      <c r="O334" s="9"/>
      <c r="P334" s="9"/>
      <c r="Q334" s="9"/>
    </row>
    <row r="335" spans="3:17" x14ac:dyDescent="0.2">
      <c r="C335" s="8"/>
      <c r="D335" s="8"/>
      <c r="E335" s="8"/>
      <c r="F335" s="8"/>
      <c r="G335" s="8"/>
      <c r="H335" s="8"/>
      <c r="I335" s="8"/>
      <c r="J335" s="8"/>
      <c r="K335" s="9"/>
      <c r="L335" s="9"/>
      <c r="M335" s="9"/>
      <c r="N335" s="9"/>
      <c r="O335" s="9"/>
      <c r="P335" s="9"/>
      <c r="Q335" s="9"/>
    </row>
    <row r="336" spans="3:17" x14ac:dyDescent="0.2">
      <c r="C336" s="8"/>
      <c r="D336" s="8"/>
      <c r="E336" s="8"/>
      <c r="F336" s="8"/>
      <c r="G336" s="8"/>
      <c r="H336" s="8"/>
      <c r="I336" s="8"/>
      <c r="J336" s="8"/>
      <c r="K336" s="9"/>
      <c r="L336" s="9"/>
      <c r="M336" s="9"/>
      <c r="N336" s="9"/>
      <c r="O336" s="9"/>
      <c r="P336" s="9"/>
      <c r="Q336" s="9"/>
    </row>
    <row r="337" spans="3:17" x14ac:dyDescent="0.2">
      <c r="C337" s="8"/>
      <c r="D337" s="8"/>
      <c r="E337" s="8"/>
      <c r="F337" s="8"/>
      <c r="G337" s="8"/>
      <c r="H337" s="8"/>
      <c r="I337" s="8"/>
      <c r="J337" s="8"/>
      <c r="K337" s="9"/>
      <c r="L337" s="9"/>
      <c r="M337" s="9"/>
      <c r="N337" s="9"/>
      <c r="O337" s="9"/>
      <c r="P337" s="9"/>
      <c r="Q337" s="9"/>
    </row>
    <row r="338" spans="3:17" x14ac:dyDescent="0.2">
      <c r="C338" s="8"/>
      <c r="D338" s="8"/>
      <c r="E338" s="8"/>
      <c r="F338" s="8"/>
      <c r="G338" s="8"/>
      <c r="H338" s="8"/>
      <c r="I338" s="8"/>
      <c r="J338" s="8"/>
      <c r="K338" s="9"/>
      <c r="L338" s="9"/>
      <c r="M338" s="9"/>
      <c r="N338" s="9"/>
      <c r="O338" s="9"/>
      <c r="P338" s="9"/>
      <c r="Q338" s="9"/>
    </row>
    <row r="339" spans="3:17" x14ac:dyDescent="0.2">
      <c r="C339" s="8"/>
      <c r="D339" s="8"/>
      <c r="E339" s="8"/>
      <c r="F339" s="8"/>
      <c r="G339" s="8"/>
      <c r="H339" s="8"/>
      <c r="I339" s="8"/>
      <c r="J339" s="8"/>
      <c r="K339" s="9"/>
      <c r="L339" s="9"/>
      <c r="M339" s="9"/>
      <c r="N339" s="9"/>
      <c r="O339" s="9"/>
      <c r="P339" s="9"/>
      <c r="Q339" s="9"/>
    </row>
    <row r="340" spans="3:17" x14ac:dyDescent="0.2">
      <c r="C340" s="8"/>
      <c r="D340" s="8"/>
      <c r="E340" s="8"/>
      <c r="F340" s="8"/>
      <c r="G340" s="8"/>
      <c r="H340" s="8"/>
      <c r="I340" s="8"/>
      <c r="J340" s="8"/>
      <c r="K340" s="9"/>
      <c r="L340" s="9"/>
      <c r="M340" s="9"/>
      <c r="N340" s="9"/>
      <c r="O340" s="9"/>
      <c r="P340" s="9"/>
      <c r="Q340" s="9"/>
    </row>
    <row r="341" spans="3:17" x14ac:dyDescent="0.2">
      <c r="C341" s="8"/>
      <c r="D341" s="8"/>
      <c r="E341" s="8"/>
      <c r="F341" s="8"/>
      <c r="G341" s="8"/>
      <c r="H341" s="8"/>
      <c r="I341" s="8"/>
      <c r="J341" s="8"/>
      <c r="K341" s="9"/>
      <c r="L341" s="9"/>
      <c r="M341" s="9"/>
      <c r="N341" s="9"/>
      <c r="O341" s="9"/>
      <c r="P341" s="9"/>
      <c r="Q341" s="9"/>
    </row>
    <row r="342" spans="3:17" x14ac:dyDescent="0.2">
      <c r="C342" s="8"/>
      <c r="D342" s="8"/>
      <c r="E342" s="8"/>
      <c r="F342" s="8"/>
      <c r="G342" s="8"/>
      <c r="H342" s="8"/>
      <c r="I342" s="8"/>
      <c r="J342" s="8"/>
      <c r="K342" s="9"/>
      <c r="L342" s="9"/>
      <c r="M342" s="9"/>
      <c r="N342" s="9"/>
      <c r="O342" s="9"/>
      <c r="P342" s="9"/>
      <c r="Q342" s="9"/>
    </row>
    <row r="343" spans="3:17" x14ac:dyDescent="0.2">
      <c r="C343" s="8"/>
      <c r="D343" s="8"/>
      <c r="E343" s="8"/>
      <c r="F343" s="8"/>
      <c r="G343" s="8"/>
      <c r="H343" s="8"/>
      <c r="I343" s="8"/>
      <c r="J343" s="8"/>
      <c r="K343" s="9"/>
      <c r="L343" s="9"/>
      <c r="M343" s="9"/>
      <c r="N343" s="9"/>
      <c r="O343" s="9"/>
      <c r="P343" s="9"/>
      <c r="Q343" s="9"/>
    </row>
    <row r="344" spans="3:17" x14ac:dyDescent="0.2">
      <c r="C344" s="8"/>
      <c r="D344" s="8"/>
      <c r="E344" s="8"/>
      <c r="F344" s="8"/>
      <c r="G344" s="8"/>
      <c r="H344" s="8"/>
      <c r="I344" s="8"/>
      <c r="J344" s="8"/>
      <c r="K344" s="9"/>
      <c r="L344" s="9"/>
      <c r="M344" s="9"/>
      <c r="N344" s="9"/>
      <c r="O344" s="9"/>
      <c r="P344" s="9"/>
      <c r="Q344" s="9"/>
    </row>
    <row r="345" spans="3:17" x14ac:dyDescent="0.2">
      <c r="C345" s="8"/>
      <c r="D345" s="8"/>
      <c r="E345" s="8"/>
      <c r="F345" s="8"/>
      <c r="G345" s="8"/>
      <c r="H345" s="8"/>
      <c r="I345" s="8"/>
      <c r="J345" s="8"/>
      <c r="K345" s="9"/>
      <c r="L345" s="9"/>
      <c r="M345" s="9"/>
      <c r="N345" s="9"/>
      <c r="O345" s="9"/>
      <c r="P345" s="9"/>
      <c r="Q345" s="9"/>
    </row>
    <row r="346" spans="3:17" x14ac:dyDescent="0.2">
      <c r="C346" s="8"/>
      <c r="D346" s="8"/>
      <c r="E346" s="8"/>
      <c r="F346" s="8"/>
      <c r="G346" s="8"/>
      <c r="H346" s="8"/>
      <c r="I346" s="8"/>
      <c r="J346" s="8"/>
      <c r="K346" s="9"/>
      <c r="L346" s="9"/>
      <c r="M346" s="9"/>
      <c r="N346" s="9"/>
      <c r="O346" s="9"/>
      <c r="P346" s="9"/>
      <c r="Q346" s="9"/>
    </row>
    <row r="347" spans="3:17" x14ac:dyDescent="0.2">
      <c r="C347" s="8"/>
      <c r="D347" s="8"/>
      <c r="E347" s="8"/>
      <c r="F347" s="8"/>
      <c r="G347" s="8"/>
      <c r="H347" s="8"/>
      <c r="I347" s="8"/>
      <c r="J347" s="8"/>
      <c r="K347" s="9"/>
      <c r="L347" s="9"/>
      <c r="M347" s="9"/>
      <c r="N347" s="9"/>
      <c r="O347" s="9"/>
      <c r="P347" s="9"/>
      <c r="Q347" s="9"/>
    </row>
    <row r="348" spans="3:17" x14ac:dyDescent="0.2">
      <c r="C348" s="8"/>
      <c r="D348" s="8"/>
      <c r="E348" s="8"/>
      <c r="F348" s="8"/>
      <c r="G348" s="8"/>
      <c r="H348" s="8"/>
      <c r="I348" s="8"/>
      <c r="J348" s="8"/>
      <c r="K348" s="9"/>
      <c r="L348" s="9"/>
      <c r="M348" s="9"/>
      <c r="N348" s="9"/>
      <c r="O348" s="9"/>
      <c r="P348" s="9"/>
      <c r="Q348" s="9"/>
    </row>
    <row r="349" spans="3:17" x14ac:dyDescent="0.2">
      <c r="C349" s="8"/>
      <c r="D349" s="8"/>
      <c r="E349" s="8"/>
      <c r="F349" s="8"/>
      <c r="G349" s="8"/>
      <c r="H349" s="8"/>
      <c r="I349" s="8"/>
      <c r="J349" s="8"/>
      <c r="K349" s="9"/>
      <c r="L349" s="9"/>
      <c r="M349" s="9"/>
      <c r="N349" s="9"/>
      <c r="O349" s="9"/>
      <c r="P349" s="9"/>
      <c r="Q349" s="9"/>
    </row>
    <row r="350" spans="3:17" x14ac:dyDescent="0.2">
      <c r="C350" s="8"/>
      <c r="D350" s="8"/>
      <c r="E350" s="8"/>
      <c r="F350" s="8"/>
      <c r="G350" s="8"/>
      <c r="H350" s="8"/>
      <c r="I350" s="8"/>
      <c r="J350" s="8"/>
      <c r="K350" s="9"/>
      <c r="L350" s="9"/>
      <c r="M350" s="9"/>
      <c r="N350" s="9"/>
      <c r="O350" s="9"/>
      <c r="P350" s="9"/>
      <c r="Q350" s="9"/>
    </row>
    <row r="351" spans="3:17" x14ac:dyDescent="0.2">
      <c r="C351" s="8"/>
      <c r="D351" s="8"/>
      <c r="E351" s="8"/>
      <c r="F351" s="8"/>
      <c r="G351" s="8"/>
      <c r="H351" s="8"/>
      <c r="I351" s="8"/>
      <c r="J351" s="8"/>
      <c r="K351" s="9"/>
      <c r="L351" s="9"/>
      <c r="M351" s="9"/>
      <c r="N351" s="9"/>
      <c r="O351" s="9"/>
      <c r="P351" s="9"/>
      <c r="Q351" s="9"/>
    </row>
    <row r="352" spans="3:17" x14ac:dyDescent="0.2">
      <c r="C352" s="8"/>
      <c r="D352" s="8"/>
      <c r="E352" s="8"/>
      <c r="F352" s="8"/>
      <c r="G352" s="8"/>
      <c r="H352" s="8"/>
      <c r="I352" s="8"/>
      <c r="J352" s="8"/>
      <c r="K352" s="9"/>
      <c r="L352" s="9"/>
      <c r="M352" s="9"/>
      <c r="N352" s="9"/>
      <c r="O352" s="9"/>
      <c r="P352" s="9"/>
      <c r="Q352" s="9"/>
    </row>
    <row r="353" spans="3:17" x14ac:dyDescent="0.2">
      <c r="C353" s="8"/>
      <c r="D353" s="8"/>
      <c r="E353" s="8"/>
      <c r="F353" s="8"/>
      <c r="G353" s="8"/>
      <c r="H353" s="8"/>
      <c r="I353" s="8"/>
      <c r="J353" s="8"/>
      <c r="K353" s="9"/>
      <c r="L353" s="9"/>
      <c r="M353" s="9"/>
      <c r="N353" s="9"/>
      <c r="O353" s="9"/>
      <c r="P353" s="9"/>
      <c r="Q353" s="9"/>
    </row>
    <row r="354" spans="3:17" x14ac:dyDescent="0.2">
      <c r="C354" s="8"/>
      <c r="D354" s="8"/>
      <c r="E354" s="8"/>
      <c r="F354" s="8"/>
      <c r="G354" s="8"/>
      <c r="H354" s="8"/>
      <c r="I354" s="8"/>
      <c r="J354" s="8"/>
      <c r="K354" s="9"/>
      <c r="L354" s="9"/>
      <c r="M354" s="9"/>
      <c r="N354" s="9"/>
      <c r="O354" s="9"/>
      <c r="P354" s="9"/>
      <c r="Q354" s="9"/>
    </row>
    <row r="355" spans="3:17" x14ac:dyDescent="0.2">
      <c r="C355" s="8"/>
      <c r="D355" s="8"/>
      <c r="E355" s="8"/>
      <c r="F355" s="8"/>
      <c r="G355" s="8"/>
      <c r="H355" s="8"/>
      <c r="I355" s="8"/>
      <c r="J355" s="8"/>
      <c r="K355" s="9"/>
      <c r="L355" s="9"/>
      <c r="M355" s="9"/>
      <c r="N355" s="9"/>
      <c r="O355" s="9"/>
      <c r="P355" s="9"/>
      <c r="Q355" s="9"/>
    </row>
    <row r="356" spans="3:17" x14ac:dyDescent="0.2">
      <c r="C356" s="8"/>
      <c r="D356" s="8"/>
      <c r="E356" s="8"/>
      <c r="F356" s="8"/>
      <c r="G356" s="8"/>
      <c r="H356" s="8"/>
      <c r="I356" s="8"/>
      <c r="J356" s="8"/>
      <c r="K356" s="9"/>
      <c r="L356" s="9"/>
      <c r="M356" s="9"/>
      <c r="N356" s="9"/>
      <c r="O356" s="9"/>
      <c r="P356" s="9"/>
      <c r="Q356" s="9"/>
    </row>
    <row r="357" spans="3:17" x14ac:dyDescent="0.2">
      <c r="C357" s="8"/>
      <c r="D357" s="8"/>
      <c r="E357" s="8"/>
      <c r="F357" s="8"/>
      <c r="G357" s="8"/>
      <c r="H357" s="8"/>
      <c r="I357" s="8"/>
      <c r="J357" s="8"/>
      <c r="K357" s="9"/>
      <c r="L357" s="9"/>
      <c r="M357" s="9"/>
      <c r="N357" s="9"/>
      <c r="O357" s="9"/>
      <c r="P357" s="9"/>
      <c r="Q357" s="9"/>
    </row>
    <row r="358" spans="3:17" x14ac:dyDescent="0.2">
      <c r="C358" s="8"/>
      <c r="D358" s="8"/>
      <c r="E358" s="8"/>
      <c r="F358" s="8"/>
      <c r="G358" s="8"/>
      <c r="H358" s="8"/>
      <c r="I358" s="8"/>
      <c r="J358" s="8"/>
      <c r="K358" s="9"/>
      <c r="L358" s="9"/>
      <c r="M358" s="9"/>
      <c r="N358" s="9"/>
      <c r="O358" s="9"/>
      <c r="P358" s="9"/>
      <c r="Q358" s="9"/>
    </row>
    <row r="359" spans="3:17" x14ac:dyDescent="0.2">
      <c r="C359" s="8"/>
      <c r="D359" s="8"/>
      <c r="E359" s="8"/>
      <c r="F359" s="8"/>
      <c r="G359" s="8"/>
      <c r="H359" s="8"/>
      <c r="I359" s="8"/>
      <c r="J359" s="8"/>
      <c r="K359" s="9"/>
      <c r="L359" s="9"/>
      <c r="M359" s="9"/>
      <c r="N359" s="9"/>
      <c r="O359" s="9"/>
      <c r="P359" s="9"/>
      <c r="Q359" s="9"/>
    </row>
    <row r="360" spans="3:17" x14ac:dyDescent="0.2">
      <c r="C360" s="8"/>
      <c r="D360" s="8"/>
      <c r="E360" s="8"/>
      <c r="F360" s="8"/>
      <c r="G360" s="8"/>
      <c r="H360" s="8"/>
      <c r="I360" s="8"/>
      <c r="J360" s="8"/>
      <c r="K360" s="9"/>
      <c r="L360" s="9"/>
      <c r="M360" s="9"/>
      <c r="N360" s="9"/>
      <c r="O360" s="9"/>
      <c r="P360" s="9"/>
      <c r="Q360" s="9"/>
    </row>
    <row r="361" spans="3:17" x14ac:dyDescent="0.2">
      <c r="C361" s="8"/>
      <c r="D361" s="8"/>
      <c r="E361" s="8"/>
      <c r="F361" s="8"/>
      <c r="G361" s="8"/>
      <c r="H361" s="8"/>
      <c r="I361" s="8"/>
      <c r="J361" s="8"/>
      <c r="K361" s="9"/>
      <c r="L361" s="9"/>
      <c r="M361" s="9"/>
      <c r="N361" s="9"/>
      <c r="O361" s="9"/>
      <c r="P361" s="9"/>
      <c r="Q361" s="9"/>
    </row>
    <row r="362" spans="3:17" x14ac:dyDescent="0.2">
      <c r="C362" s="8"/>
      <c r="D362" s="8"/>
      <c r="E362" s="8"/>
      <c r="F362" s="8"/>
      <c r="G362" s="8"/>
      <c r="H362" s="8"/>
      <c r="I362" s="8"/>
      <c r="J362" s="8"/>
      <c r="K362" s="9"/>
      <c r="L362" s="9"/>
      <c r="M362" s="9"/>
      <c r="N362" s="9"/>
      <c r="O362" s="9"/>
      <c r="P362" s="9"/>
      <c r="Q362" s="9"/>
    </row>
    <row r="363" spans="3:17" x14ac:dyDescent="0.2">
      <c r="C363" s="8"/>
      <c r="D363" s="8"/>
      <c r="E363" s="8"/>
      <c r="F363" s="8"/>
      <c r="G363" s="8"/>
      <c r="H363" s="8"/>
      <c r="I363" s="8"/>
      <c r="J363" s="8"/>
      <c r="K363" s="9"/>
      <c r="L363" s="9"/>
      <c r="M363" s="9"/>
      <c r="N363" s="9"/>
      <c r="O363" s="9"/>
      <c r="P363" s="9"/>
      <c r="Q363" s="9"/>
    </row>
    <row r="364" spans="3:17" x14ac:dyDescent="0.2">
      <c r="C364" s="8"/>
      <c r="D364" s="8"/>
      <c r="E364" s="8"/>
      <c r="F364" s="8"/>
      <c r="G364" s="8"/>
      <c r="H364" s="8"/>
      <c r="I364" s="8"/>
      <c r="J364" s="8"/>
      <c r="K364" s="9"/>
      <c r="L364" s="9"/>
      <c r="M364" s="9"/>
      <c r="N364" s="9"/>
      <c r="O364" s="9"/>
      <c r="P364" s="9"/>
      <c r="Q364" s="9"/>
    </row>
    <row r="365" spans="3:17" x14ac:dyDescent="0.2">
      <c r="C365" s="8"/>
      <c r="D365" s="8"/>
      <c r="E365" s="8"/>
      <c r="F365" s="8"/>
      <c r="G365" s="8"/>
      <c r="H365" s="8"/>
      <c r="I365" s="8"/>
      <c r="J365" s="8"/>
      <c r="K365" s="9"/>
      <c r="L365" s="9"/>
      <c r="M365" s="9"/>
      <c r="N365" s="9"/>
      <c r="O365" s="9"/>
      <c r="P365" s="9"/>
      <c r="Q365" s="9"/>
    </row>
    <row r="366" spans="3:17" x14ac:dyDescent="0.2">
      <c r="C366" s="8"/>
      <c r="D366" s="8"/>
      <c r="E366" s="8"/>
      <c r="F366" s="8"/>
      <c r="G366" s="8"/>
      <c r="H366" s="8"/>
      <c r="I366" s="8"/>
      <c r="J366" s="8"/>
      <c r="K366" s="9"/>
      <c r="L366" s="9"/>
      <c r="M366" s="9"/>
      <c r="N366" s="9"/>
      <c r="O366" s="9"/>
      <c r="P366" s="9"/>
      <c r="Q366" s="9"/>
    </row>
    <row r="367" spans="3:17" x14ac:dyDescent="0.2">
      <c r="C367" s="8"/>
      <c r="D367" s="8"/>
      <c r="E367" s="8"/>
      <c r="F367" s="8"/>
      <c r="G367" s="8"/>
      <c r="H367" s="8"/>
      <c r="I367" s="8"/>
      <c r="J367" s="8"/>
      <c r="K367" s="9"/>
      <c r="L367" s="9"/>
      <c r="M367" s="9"/>
      <c r="N367" s="9"/>
      <c r="O367" s="9"/>
      <c r="P367" s="9"/>
      <c r="Q367" s="9"/>
    </row>
    <row r="368" spans="3:17" x14ac:dyDescent="0.2">
      <c r="C368" s="8"/>
      <c r="D368" s="8"/>
      <c r="E368" s="8"/>
      <c r="F368" s="8"/>
      <c r="G368" s="8"/>
      <c r="H368" s="8"/>
      <c r="I368" s="8"/>
      <c r="J368" s="8"/>
      <c r="K368" s="9"/>
      <c r="L368" s="9"/>
      <c r="M368" s="9"/>
      <c r="N368" s="9"/>
      <c r="O368" s="9"/>
      <c r="P368" s="9"/>
      <c r="Q368" s="9"/>
    </row>
    <row r="369" spans="3:17" x14ac:dyDescent="0.2">
      <c r="C369" s="8"/>
      <c r="D369" s="8"/>
      <c r="E369" s="8"/>
      <c r="F369" s="8"/>
      <c r="G369" s="8"/>
      <c r="H369" s="8"/>
      <c r="I369" s="8"/>
      <c r="J369" s="8"/>
      <c r="K369" s="9"/>
      <c r="L369" s="9"/>
      <c r="M369" s="9"/>
      <c r="N369" s="9"/>
      <c r="O369" s="9"/>
      <c r="P369" s="9"/>
      <c r="Q369" s="9"/>
    </row>
    <row r="370" spans="3:17" x14ac:dyDescent="0.2">
      <c r="C370" s="8"/>
      <c r="D370" s="8"/>
      <c r="E370" s="8"/>
      <c r="F370" s="8"/>
      <c r="G370" s="8"/>
      <c r="H370" s="8"/>
      <c r="I370" s="8"/>
      <c r="J370" s="8"/>
      <c r="K370" s="9"/>
      <c r="L370" s="9"/>
      <c r="M370" s="9"/>
      <c r="N370" s="9"/>
      <c r="O370" s="9"/>
      <c r="P370" s="9"/>
      <c r="Q370" s="9"/>
    </row>
    <row r="371" spans="3:17" x14ac:dyDescent="0.2">
      <c r="C371" s="8"/>
      <c r="D371" s="8"/>
      <c r="E371" s="8"/>
      <c r="F371" s="8"/>
      <c r="G371" s="8"/>
      <c r="H371" s="8"/>
      <c r="I371" s="8"/>
      <c r="J371" s="8"/>
      <c r="K371" s="9"/>
      <c r="L371" s="9"/>
      <c r="M371" s="9"/>
      <c r="N371" s="9"/>
      <c r="O371" s="9"/>
      <c r="P371" s="9"/>
      <c r="Q371" s="9"/>
    </row>
    <row r="372" spans="3:17" x14ac:dyDescent="0.2">
      <c r="C372" s="8"/>
      <c r="D372" s="8"/>
      <c r="E372" s="8"/>
      <c r="F372" s="8"/>
      <c r="G372" s="8"/>
      <c r="H372" s="8"/>
      <c r="I372" s="8"/>
      <c r="J372" s="8"/>
      <c r="K372" s="9"/>
      <c r="L372" s="9"/>
      <c r="M372" s="9"/>
      <c r="N372" s="9"/>
      <c r="O372" s="9"/>
      <c r="P372" s="9"/>
      <c r="Q372" s="9"/>
    </row>
    <row r="373" spans="3:17" x14ac:dyDescent="0.2">
      <c r="C373" s="8"/>
      <c r="D373" s="8"/>
      <c r="E373" s="8"/>
      <c r="F373" s="8"/>
      <c r="G373" s="8"/>
      <c r="H373" s="8"/>
      <c r="I373" s="8"/>
      <c r="J373" s="8"/>
      <c r="K373" s="9"/>
      <c r="L373" s="9"/>
      <c r="M373" s="9"/>
      <c r="N373" s="9"/>
      <c r="O373" s="9"/>
      <c r="P373" s="9"/>
      <c r="Q373" s="9"/>
    </row>
    <row r="374" spans="3:17" x14ac:dyDescent="0.2">
      <c r="C374" s="8"/>
      <c r="D374" s="8"/>
      <c r="E374" s="8"/>
      <c r="F374" s="8"/>
      <c r="G374" s="8"/>
      <c r="H374" s="8"/>
      <c r="I374" s="8"/>
      <c r="J374" s="8"/>
      <c r="K374" s="9"/>
      <c r="L374" s="9"/>
      <c r="M374" s="9"/>
      <c r="N374" s="9"/>
      <c r="O374" s="9"/>
      <c r="P374" s="9"/>
      <c r="Q374" s="9"/>
    </row>
    <row r="375" spans="3:17" x14ac:dyDescent="0.2">
      <c r="C375" s="8"/>
      <c r="D375" s="8"/>
      <c r="E375" s="8"/>
      <c r="F375" s="8"/>
      <c r="G375" s="8"/>
      <c r="H375" s="8"/>
      <c r="I375" s="8"/>
      <c r="J375" s="8"/>
      <c r="K375" s="9"/>
      <c r="L375" s="9"/>
      <c r="M375" s="9"/>
      <c r="N375" s="9"/>
      <c r="O375" s="9"/>
      <c r="P375" s="9"/>
      <c r="Q375" s="9"/>
    </row>
    <row r="376" spans="3:17" x14ac:dyDescent="0.2">
      <c r="C376" s="8"/>
      <c r="D376" s="8"/>
      <c r="E376" s="8"/>
      <c r="F376" s="8"/>
      <c r="G376" s="8"/>
      <c r="H376" s="8"/>
      <c r="I376" s="8"/>
      <c r="J376" s="8"/>
      <c r="K376" s="9"/>
      <c r="L376" s="9"/>
      <c r="M376" s="9"/>
      <c r="N376" s="9"/>
      <c r="O376" s="9"/>
      <c r="P376" s="9"/>
      <c r="Q376" s="9"/>
    </row>
    <row r="377" spans="3:17" x14ac:dyDescent="0.2">
      <c r="C377" s="8"/>
      <c r="D377" s="8"/>
      <c r="E377" s="8"/>
      <c r="F377" s="8"/>
      <c r="G377" s="8"/>
      <c r="H377" s="8"/>
      <c r="I377" s="8"/>
      <c r="J377" s="8"/>
      <c r="K377" s="9"/>
      <c r="L377" s="9"/>
      <c r="M377" s="9"/>
      <c r="N377" s="9"/>
      <c r="O377" s="9"/>
      <c r="P377" s="9"/>
      <c r="Q377" s="9"/>
    </row>
    <row r="378" spans="3:17" x14ac:dyDescent="0.2">
      <c r="C378" s="8"/>
      <c r="D378" s="8"/>
      <c r="E378" s="8"/>
      <c r="F378" s="8"/>
      <c r="G378" s="8"/>
      <c r="H378" s="8"/>
      <c r="I378" s="8"/>
      <c r="J378" s="8"/>
      <c r="K378" s="9"/>
      <c r="L378" s="9"/>
      <c r="M378" s="9"/>
      <c r="N378" s="9"/>
      <c r="O378" s="9"/>
      <c r="P378" s="9"/>
      <c r="Q378" s="9"/>
    </row>
    <row r="379" spans="3:17" x14ac:dyDescent="0.2">
      <c r="C379" s="8"/>
      <c r="D379" s="8"/>
      <c r="E379" s="8"/>
      <c r="F379" s="8"/>
      <c r="G379" s="8"/>
      <c r="H379" s="8"/>
      <c r="I379" s="8"/>
      <c r="J379" s="8"/>
      <c r="K379" s="9"/>
      <c r="L379" s="9"/>
      <c r="M379" s="9"/>
      <c r="N379" s="9"/>
      <c r="O379" s="9"/>
      <c r="P379" s="9"/>
      <c r="Q379" s="9"/>
    </row>
    <row r="380" spans="3:17" x14ac:dyDescent="0.2">
      <c r="C380" s="8"/>
      <c r="D380" s="8"/>
      <c r="E380" s="8"/>
      <c r="F380" s="8"/>
      <c r="G380" s="8"/>
      <c r="H380" s="8"/>
      <c r="I380" s="8"/>
      <c r="J380" s="8"/>
      <c r="K380" s="9"/>
      <c r="L380" s="9"/>
      <c r="M380" s="9"/>
      <c r="N380" s="9"/>
      <c r="O380" s="9"/>
      <c r="P380" s="9"/>
      <c r="Q380" s="9"/>
    </row>
    <row r="381" spans="3:17" x14ac:dyDescent="0.2">
      <c r="C381" s="8"/>
      <c r="D381" s="8"/>
      <c r="E381" s="8"/>
      <c r="F381" s="8"/>
      <c r="G381" s="8"/>
      <c r="H381" s="8"/>
      <c r="I381" s="8"/>
      <c r="J381" s="8"/>
      <c r="K381" s="9"/>
      <c r="L381" s="9"/>
      <c r="M381" s="9"/>
      <c r="N381" s="9"/>
      <c r="O381" s="9"/>
      <c r="P381" s="9"/>
      <c r="Q381" s="9"/>
    </row>
    <row r="382" spans="3:17" x14ac:dyDescent="0.2">
      <c r="C382" s="8"/>
      <c r="D382" s="8"/>
      <c r="E382" s="8"/>
      <c r="F382" s="8"/>
      <c r="G382" s="8"/>
      <c r="H382" s="8"/>
      <c r="I382" s="8"/>
      <c r="J382" s="8"/>
      <c r="K382" s="9"/>
      <c r="L382" s="9"/>
      <c r="M382" s="9"/>
      <c r="N382" s="9"/>
      <c r="O382" s="9"/>
      <c r="P382" s="9"/>
      <c r="Q382" s="9"/>
    </row>
    <row r="383" spans="3:17" x14ac:dyDescent="0.2">
      <c r="C383" s="8"/>
      <c r="D383" s="8"/>
      <c r="E383" s="8"/>
      <c r="F383" s="8"/>
      <c r="G383" s="8"/>
      <c r="H383" s="8"/>
      <c r="I383" s="8"/>
      <c r="J383" s="8"/>
      <c r="K383" s="9"/>
      <c r="L383" s="9"/>
      <c r="M383" s="9"/>
      <c r="N383" s="9"/>
      <c r="O383" s="9"/>
      <c r="P383" s="9"/>
      <c r="Q383" s="9"/>
    </row>
    <row r="384" spans="3:17" x14ac:dyDescent="0.2">
      <c r="C384" s="8"/>
      <c r="D384" s="8"/>
      <c r="E384" s="8"/>
      <c r="F384" s="8"/>
      <c r="G384" s="8"/>
      <c r="H384" s="8"/>
      <c r="I384" s="8"/>
      <c r="J384" s="8"/>
      <c r="K384" s="9"/>
      <c r="L384" s="9"/>
      <c r="M384" s="9"/>
      <c r="N384" s="9"/>
      <c r="O384" s="9"/>
      <c r="P384" s="9"/>
      <c r="Q384" s="9"/>
    </row>
    <row r="385" spans="3:17" x14ac:dyDescent="0.2">
      <c r="C385" s="8"/>
      <c r="D385" s="8"/>
      <c r="E385" s="8"/>
      <c r="F385" s="8"/>
      <c r="G385" s="8"/>
      <c r="H385" s="8"/>
      <c r="I385" s="8"/>
      <c r="J385" s="8"/>
      <c r="K385" s="9"/>
      <c r="L385" s="9"/>
      <c r="M385" s="9"/>
      <c r="N385" s="9"/>
      <c r="O385" s="9"/>
      <c r="P385" s="9"/>
      <c r="Q385" s="9"/>
    </row>
    <row r="386" spans="3:17" x14ac:dyDescent="0.2">
      <c r="C386" s="8"/>
      <c r="D386" s="8"/>
      <c r="E386" s="8"/>
      <c r="F386" s="8"/>
      <c r="G386" s="8"/>
      <c r="H386" s="8"/>
      <c r="I386" s="8"/>
      <c r="J386" s="8"/>
      <c r="K386" s="9"/>
      <c r="L386" s="9"/>
      <c r="M386" s="9"/>
      <c r="N386" s="9"/>
      <c r="O386" s="9"/>
      <c r="P386" s="9"/>
      <c r="Q386" s="9"/>
    </row>
    <row r="387" spans="3:17" x14ac:dyDescent="0.2">
      <c r="C387" s="8"/>
      <c r="D387" s="8"/>
      <c r="E387" s="8"/>
      <c r="F387" s="8"/>
      <c r="G387" s="8"/>
      <c r="H387" s="8"/>
      <c r="I387" s="8"/>
      <c r="J387" s="8"/>
      <c r="K387" s="9"/>
      <c r="L387" s="9"/>
      <c r="M387" s="9"/>
      <c r="N387" s="9"/>
      <c r="O387" s="9"/>
      <c r="P387" s="9"/>
      <c r="Q387" s="9"/>
    </row>
    <row r="388" spans="3:17" x14ac:dyDescent="0.2">
      <c r="C388" s="8"/>
      <c r="D388" s="8"/>
      <c r="E388" s="8"/>
      <c r="F388" s="8"/>
      <c r="G388" s="8"/>
      <c r="H388" s="8"/>
      <c r="I388" s="8"/>
      <c r="J388" s="8"/>
      <c r="K388" s="9"/>
      <c r="L388" s="9"/>
      <c r="M388" s="9"/>
      <c r="N388" s="9"/>
      <c r="O388" s="9"/>
      <c r="P388" s="9"/>
      <c r="Q388" s="9"/>
    </row>
    <row r="389" spans="3:17" x14ac:dyDescent="0.2">
      <c r="C389" s="8"/>
      <c r="D389" s="8"/>
      <c r="E389" s="8"/>
      <c r="F389" s="8"/>
      <c r="G389" s="8"/>
      <c r="H389" s="8"/>
      <c r="I389" s="8"/>
      <c r="J389" s="8"/>
      <c r="K389" s="9"/>
      <c r="L389" s="9"/>
      <c r="M389" s="9"/>
      <c r="N389" s="9"/>
      <c r="O389" s="9"/>
      <c r="P389" s="9"/>
      <c r="Q389" s="9"/>
    </row>
    <row r="390" spans="3:17" x14ac:dyDescent="0.2">
      <c r="C390" s="8"/>
      <c r="D390" s="8"/>
      <c r="E390" s="8"/>
      <c r="F390" s="8"/>
      <c r="G390" s="8"/>
      <c r="H390" s="8"/>
      <c r="I390" s="8"/>
      <c r="J390" s="8"/>
      <c r="K390" s="9"/>
      <c r="L390" s="9"/>
      <c r="M390" s="9"/>
      <c r="N390" s="9"/>
      <c r="O390" s="9"/>
      <c r="P390" s="9"/>
      <c r="Q390" s="9"/>
    </row>
    <row r="391" spans="3:17" x14ac:dyDescent="0.2">
      <c r="C391" s="8"/>
      <c r="D391" s="8"/>
      <c r="E391" s="8"/>
      <c r="F391" s="8"/>
      <c r="G391" s="8"/>
      <c r="H391" s="8"/>
      <c r="I391" s="8"/>
      <c r="J391" s="8"/>
      <c r="K391" s="9"/>
      <c r="L391" s="9"/>
      <c r="M391" s="9"/>
      <c r="N391" s="9"/>
      <c r="O391" s="9"/>
      <c r="P391" s="9"/>
      <c r="Q391" s="9"/>
    </row>
    <row r="392" spans="3:17" x14ac:dyDescent="0.2">
      <c r="C392" s="8"/>
      <c r="D392" s="8"/>
      <c r="E392" s="8"/>
      <c r="F392" s="8"/>
      <c r="G392" s="8"/>
      <c r="H392" s="8"/>
      <c r="I392" s="8"/>
      <c r="J392" s="8"/>
      <c r="K392" s="9"/>
      <c r="L392" s="9"/>
      <c r="M392" s="9"/>
      <c r="N392" s="9"/>
      <c r="O392" s="9"/>
      <c r="P392" s="9"/>
      <c r="Q392" s="9"/>
    </row>
    <row r="393" spans="3:17" x14ac:dyDescent="0.2">
      <c r="C393" s="8"/>
      <c r="D393" s="8"/>
      <c r="E393" s="8"/>
      <c r="F393" s="8"/>
      <c r="G393" s="8"/>
      <c r="H393" s="8"/>
      <c r="I393" s="8"/>
      <c r="J393" s="8"/>
      <c r="K393" s="9"/>
      <c r="L393" s="9"/>
      <c r="M393" s="9"/>
      <c r="N393" s="9"/>
      <c r="O393" s="9"/>
      <c r="P393" s="9"/>
      <c r="Q393" s="9"/>
    </row>
    <row r="394" spans="3:17" x14ac:dyDescent="0.2">
      <c r="C394" s="8"/>
      <c r="D394" s="8"/>
      <c r="E394" s="8"/>
      <c r="F394" s="8"/>
      <c r="G394" s="8"/>
      <c r="H394" s="8"/>
      <c r="I394" s="8"/>
      <c r="J394" s="8"/>
      <c r="K394" s="9"/>
      <c r="L394" s="9"/>
      <c r="M394" s="9"/>
      <c r="N394" s="9"/>
      <c r="O394" s="9"/>
      <c r="P394" s="9"/>
      <c r="Q394" s="9"/>
    </row>
    <row r="395" spans="3:17" x14ac:dyDescent="0.2">
      <c r="C395" s="8"/>
      <c r="D395" s="8"/>
      <c r="E395" s="8"/>
      <c r="F395" s="8"/>
      <c r="G395" s="8"/>
      <c r="H395" s="8"/>
      <c r="I395" s="8"/>
      <c r="J395" s="8"/>
      <c r="K395" s="9"/>
      <c r="L395" s="9"/>
      <c r="M395" s="9"/>
      <c r="N395" s="9"/>
      <c r="O395" s="9"/>
      <c r="P395" s="9"/>
      <c r="Q395" s="9"/>
    </row>
    <row r="396" spans="3:17" x14ac:dyDescent="0.2">
      <c r="C396" s="8"/>
      <c r="D396" s="8"/>
      <c r="E396" s="8"/>
      <c r="F396" s="8"/>
      <c r="G396" s="8"/>
      <c r="H396" s="8"/>
      <c r="I396" s="8"/>
      <c r="J396" s="8"/>
      <c r="K396" s="9"/>
      <c r="L396" s="9"/>
      <c r="M396" s="9"/>
      <c r="N396" s="9"/>
      <c r="O396" s="9"/>
      <c r="P396" s="9"/>
      <c r="Q396" s="9"/>
    </row>
    <row r="397" spans="3:17" x14ac:dyDescent="0.2">
      <c r="C397" s="8"/>
      <c r="D397" s="8"/>
      <c r="E397" s="8"/>
      <c r="F397" s="8"/>
      <c r="G397" s="8"/>
      <c r="H397" s="8"/>
      <c r="I397" s="8"/>
      <c r="J397" s="8"/>
      <c r="K397" s="9"/>
      <c r="L397" s="9"/>
      <c r="M397" s="9"/>
      <c r="N397" s="9"/>
      <c r="O397" s="9"/>
      <c r="P397" s="9"/>
      <c r="Q397" s="9"/>
    </row>
    <row r="398" spans="3:17" x14ac:dyDescent="0.2">
      <c r="C398" s="8"/>
      <c r="D398" s="8"/>
      <c r="E398" s="8"/>
      <c r="F398" s="8"/>
      <c r="G398" s="8"/>
      <c r="H398" s="8"/>
      <c r="I398" s="8"/>
      <c r="J398" s="8"/>
      <c r="K398" s="9"/>
      <c r="L398" s="9"/>
      <c r="M398" s="9"/>
      <c r="N398" s="9"/>
      <c r="O398" s="9"/>
      <c r="P398" s="9"/>
      <c r="Q398" s="9"/>
    </row>
    <row r="399" spans="3:17" x14ac:dyDescent="0.2">
      <c r="C399" s="8"/>
      <c r="D399" s="8"/>
      <c r="E399" s="8"/>
      <c r="F399" s="8"/>
      <c r="G399" s="8"/>
      <c r="H399" s="8"/>
      <c r="I399" s="8"/>
      <c r="J399" s="8"/>
      <c r="K399" s="9"/>
      <c r="L399" s="9"/>
      <c r="M399" s="9"/>
      <c r="N399" s="9"/>
      <c r="O399" s="9"/>
      <c r="P399" s="9"/>
      <c r="Q399" s="9"/>
    </row>
    <row r="400" spans="3:17" x14ac:dyDescent="0.2">
      <c r="C400" s="8"/>
      <c r="D400" s="8"/>
      <c r="E400" s="8"/>
      <c r="F400" s="8"/>
      <c r="G400" s="8"/>
      <c r="H400" s="8"/>
      <c r="I400" s="8"/>
      <c r="J400" s="8"/>
      <c r="K400" s="9"/>
      <c r="L400" s="9"/>
      <c r="M400" s="9"/>
      <c r="N400" s="9"/>
      <c r="O400" s="9"/>
      <c r="P400" s="9"/>
      <c r="Q400" s="9"/>
    </row>
    <row r="401" spans="3:17" x14ac:dyDescent="0.2">
      <c r="C401" s="8"/>
      <c r="D401" s="8"/>
      <c r="E401" s="8"/>
      <c r="F401" s="8"/>
      <c r="G401" s="8"/>
      <c r="H401" s="8"/>
      <c r="I401" s="8"/>
      <c r="J401" s="8"/>
      <c r="K401" s="9"/>
      <c r="L401" s="9"/>
      <c r="M401" s="9"/>
      <c r="N401" s="9"/>
      <c r="O401" s="9"/>
      <c r="P401" s="9"/>
      <c r="Q401" s="9"/>
    </row>
    <row r="402" spans="3:17" x14ac:dyDescent="0.2">
      <c r="C402" s="8"/>
      <c r="D402" s="8"/>
      <c r="E402" s="8"/>
      <c r="F402" s="8"/>
      <c r="G402" s="8"/>
      <c r="H402" s="8"/>
      <c r="I402" s="8"/>
      <c r="J402" s="8"/>
      <c r="K402" s="9"/>
      <c r="L402" s="9"/>
      <c r="M402" s="9"/>
      <c r="N402" s="9"/>
      <c r="O402" s="9"/>
      <c r="P402" s="9"/>
      <c r="Q402" s="9"/>
    </row>
    <row r="403" spans="3:17" x14ac:dyDescent="0.2">
      <c r="C403" s="8"/>
      <c r="D403" s="8"/>
      <c r="E403" s="8"/>
      <c r="F403" s="8"/>
      <c r="G403" s="8"/>
      <c r="H403" s="8"/>
      <c r="I403" s="8"/>
      <c r="J403" s="8"/>
      <c r="K403" s="9"/>
      <c r="L403" s="9"/>
      <c r="M403" s="9"/>
      <c r="N403" s="9"/>
      <c r="O403" s="9"/>
      <c r="P403" s="9"/>
      <c r="Q403" s="9"/>
    </row>
    <row r="404" spans="3:17" x14ac:dyDescent="0.2">
      <c r="C404" s="8"/>
      <c r="D404" s="8"/>
      <c r="E404" s="8"/>
      <c r="F404" s="8"/>
      <c r="G404" s="8"/>
      <c r="H404" s="8"/>
      <c r="I404" s="8"/>
      <c r="J404" s="8"/>
      <c r="K404" s="9"/>
      <c r="L404" s="9"/>
      <c r="M404" s="9"/>
      <c r="N404" s="9"/>
      <c r="O404" s="9"/>
      <c r="P404" s="9"/>
      <c r="Q404" s="9"/>
    </row>
    <row r="405" spans="3:17" x14ac:dyDescent="0.2">
      <c r="C405" s="8"/>
      <c r="D405" s="8"/>
      <c r="E405" s="8"/>
      <c r="F405" s="8"/>
      <c r="G405" s="8"/>
      <c r="H405" s="8"/>
      <c r="I405" s="8"/>
      <c r="J405" s="8"/>
      <c r="K405" s="9"/>
      <c r="L405" s="9"/>
      <c r="M405" s="9"/>
      <c r="N405" s="9"/>
      <c r="O405" s="9"/>
      <c r="P405" s="9"/>
      <c r="Q405" s="9"/>
    </row>
    <row r="406" spans="3:17" x14ac:dyDescent="0.2">
      <c r="C406" s="8"/>
      <c r="D406" s="8"/>
      <c r="E406" s="8"/>
      <c r="F406" s="8"/>
      <c r="G406" s="8"/>
      <c r="H406" s="8"/>
      <c r="I406" s="8"/>
      <c r="J406" s="8"/>
      <c r="K406" s="9"/>
      <c r="L406" s="9"/>
      <c r="M406" s="9"/>
      <c r="N406" s="9"/>
      <c r="O406" s="9"/>
      <c r="P406" s="9"/>
      <c r="Q406" s="9"/>
    </row>
    <row r="407" spans="3:17" x14ac:dyDescent="0.2">
      <c r="C407" s="8"/>
      <c r="D407" s="8"/>
      <c r="E407" s="8"/>
      <c r="F407" s="8"/>
      <c r="G407" s="8"/>
      <c r="H407" s="8"/>
      <c r="I407" s="8"/>
      <c r="J407" s="8"/>
      <c r="K407" s="9"/>
      <c r="L407" s="9"/>
      <c r="M407" s="9"/>
      <c r="N407" s="9"/>
      <c r="O407" s="9"/>
      <c r="P407" s="9"/>
      <c r="Q407" s="9"/>
    </row>
    <row r="408" spans="3:17" x14ac:dyDescent="0.2">
      <c r="C408" s="8"/>
      <c r="D408" s="8"/>
      <c r="E408" s="8"/>
      <c r="F408" s="8"/>
      <c r="G408" s="8"/>
      <c r="H408" s="8"/>
      <c r="I408" s="8"/>
      <c r="J408" s="8"/>
      <c r="K408" s="9"/>
      <c r="L408" s="9"/>
      <c r="M408" s="9"/>
      <c r="N408" s="9"/>
      <c r="O408" s="9"/>
      <c r="P408" s="9"/>
      <c r="Q408" s="9"/>
    </row>
    <row r="409" spans="3:17" x14ac:dyDescent="0.2">
      <c r="C409" s="8"/>
      <c r="D409" s="8"/>
      <c r="E409" s="8"/>
      <c r="F409" s="8"/>
      <c r="G409" s="8"/>
      <c r="H409" s="8"/>
      <c r="I409" s="8"/>
      <c r="J409" s="8"/>
      <c r="K409" s="9"/>
      <c r="L409" s="9"/>
      <c r="M409" s="9"/>
      <c r="N409" s="9"/>
      <c r="O409" s="9"/>
      <c r="P409" s="9"/>
      <c r="Q409" s="9"/>
    </row>
    <row r="410" spans="3:17" x14ac:dyDescent="0.2">
      <c r="C410" s="8"/>
      <c r="D410" s="8"/>
      <c r="E410" s="8"/>
      <c r="F410" s="8"/>
      <c r="G410" s="8"/>
      <c r="H410" s="8"/>
      <c r="I410" s="8"/>
      <c r="J410" s="8"/>
      <c r="K410" s="9"/>
      <c r="L410" s="9"/>
      <c r="M410" s="9"/>
      <c r="N410" s="9"/>
      <c r="O410" s="9"/>
      <c r="P410" s="9"/>
      <c r="Q410" s="9"/>
    </row>
    <row r="411" spans="3:17" x14ac:dyDescent="0.2">
      <c r="C411" s="8"/>
      <c r="D411" s="8"/>
      <c r="E411" s="8"/>
      <c r="F411" s="8"/>
      <c r="G411" s="8"/>
      <c r="H411" s="8"/>
      <c r="I411" s="8"/>
      <c r="J411" s="8"/>
      <c r="K411" s="9"/>
      <c r="L411" s="9"/>
      <c r="M411" s="9"/>
      <c r="N411" s="9"/>
      <c r="O411" s="9"/>
      <c r="P411" s="9"/>
      <c r="Q411" s="9"/>
    </row>
    <row r="412" spans="3:17" x14ac:dyDescent="0.2">
      <c r="C412" s="8"/>
      <c r="D412" s="8"/>
      <c r="E412" s="8"/>
      <c r="F412" s="8"/>
      <c r="G412" s="8"/>
      <c r="H412" s="8"/>
      <c r="I412" s="8"/>
      <c r="J412" s="8"/>
      <c r="K412" s="9"/>
      <c r="L412" s="9"/>
      <c r="M412" s="9"/>
      <c r="N412" s="9"/>
      <c r="O412" s="9"/>
      <c r="P412" s="9"/>
      <c r="Q412" s="9"/>
    </row>
    <row r="413" spans="3:17" x14ac:dyDescent="0.2">
      <c r="C413" s="8"/>
      <c r="D413" s="8"/>
      <c r="E413" s="8"/>
      <c r="F413" s="8"/>
      <c r="G413" s="8"/>
      <c r="H413" s="8"/>
      <c r="I413" s="8"/>
      <c r="J413" s="8"/>
      <c r="K413" s="9"/>
      <c r="L413" s="9"/>
      <c r="M413" s="9"/>
      <c r="N413" s="9"/>
      <c r="O413" s="9"/>
      <c r="P413" s="9"/>
      <c r="Q413" s="9"/>
    </row>
    <row r="414" spans="3:17" x14ac:dyDescent="0.2">
      <c r="C414" s="8"/>
      <c r="D414" s="8"/>
      <c r="E414" s="8"/>
      <c r="F414" s="8"/>
      <c r="G414" s="8"/>
      <c r="H414" s="8"/>
      <c r="I414" s="8"/>
      <c r="J414" s="8"/>
      <c r="K414" s="9"/>
      <c r="L414" s="9"/>
      <c r="M414" s="9"/>
      <c r="N414" s="9"/>
      <c r="O414" s="9"/>
      <c r="P414" s="9"/>
      <c r="Q414" s="9"/>
    </row>
    <row r="415" spans="3:17" x14ac:dyDescent="0.2">
      <c r="C415" s="8"/>
      <c r="D415" s="8"/>
      <c r="E415" s="8"/>
      <c r="F415" s="8"/>
      <c r="G415" s="8"/>
      <c r="H415" s="8"/>
      <c r="I415" s="8"/>
      <c r="J415" s="8"/>
      <c r="K415" s="9"/>
      <c r="L415" s="9"/>
      <c r="M415" s="9"/>
      <c r="N415" s="9"/>
      <c r="O415" s="9"/>
      <c r="P415" s="9"/>
      <c r="Q415" s="9"/>
    </row>
    <row r="416" spans="3:17" x14ac:dyDescent="0.2">
      <c r="C416" s="8"/>
      <c r="D416" s="8"/>
      <c r="E416" s="8"/>
      <c r="F416" s="8"/>
      <c r="G416" s="8"/>
      <c r="H416" s="8"/>
      <c r="I416" s="8"/>
      <c r="J416" s="8"/>
      <c r="K416" s="9"/>
      <c r="L416" s="9"/>
      <c r="M416" s="9"/>
      <c r="N416" s="9"/>
      <c r="O416" s="9"/>
      <c r="P416" s="9"/>
      <c r="Q416" s="9"/>
    </row>
    <row r="417" spans="3:17" x14ac:dyDescent="0.2">
      <c r="C417" s="8"/>
      <c r="D417" s="8"/>
      <c r="E417" s="8"/>
      <c r="F417" s="8"/>
      <c r="G417" s="8"/>
      <c r="H417" s="8"/>
      <c r="I417" s="8"/>
      <c r="J417" s="8"/>
      <c r="K417" s="9"/>
      <c r="L417" s="9"/>
      <c r="M417" s="9"/>
      <c r="N417" s="9"/>
      <c r="O417" s="9"/>
      <c r="P417" s="9"/>
      <c r="Q417" s="9"/>
    </row>
    <row r="418" spans="3:17" x14ac:dyDescent="0.2">
      <c r="C418" s="8"/>
      <c r="D418" s="8"/>
      <c r="E418" s="8"/>
      <c r="F418" s="8"/>
      <c r="G418" s="8"/>
      <c r="H418" s="8"/>
      <c r="I418" s="8"/>
      <c r="J418" s="8"/>
      <c r="K418" s="9"/>
      <c r="L418" s="9"/>
      <c r="M418" s="9"/>
      <c r="N418" s="9"/>
      <c r="O418" s="9"/>
      <c r="P418" s="9"/>
      <c r="Q418" s="9"/>
    </row>
    <row r="419" spans="3:17" x14ac:dyDescent="0.2">
      <c r="C419" s="8"/>
      <c r="D419" s="8"/>
      <c r="E419" s="8"/>
      <c r="F419" s="8"/>
      <c r="G419" s="8"/>
      <c r="H419" s="8"/>
      <c r="I419" s="8"/>
      <c r="J419" s="8"/>
      <c r="K419" s="9"/>
      <c r="L419" s="9"/>
      <c r="M419" s="9"/>
      <c r="N419" s="9"/>
      <c r="O419" s="9"/>
      <c r="P419" s="9"/>
      <c r="Q419" s="9"/>
    </row>
    <row r="420" spans="3:17" x14ac:dyDescent="0.2">
      <c r="C420" s="8"/>
      <c r="D420" s="8"/>
      <c r="E420" s="8"/>
      <c r="F420" s="8"/>
      <c r="G420" s="8"/>
      <c r="H420" s="8"/>
      <c r="I420" s="8"/>
      <c r="J420" s="8"/>
      <c r="K420" s="9"/>
      <c r="L420" s="9"/>
      <c r="M420" s="9"/>
      <c r="N420" s="9"/>
      <c r="O420" s="9"/>
      <c r="P420" s="9"/>
      <c r="Q420" s="9"/>
    </row>
    <row r="421" spans="3:17" x14ac:dyDescent="0.2">
      <c r="C421" s="8"/>
      <c r="D421" s="8"/>
      <c r="E421" s="8"/>
      <c r="F421" s="8"/>
      <c r="G421" s="8"/>
      <c r="H421" s="8"/>
      <c r="I421" s="8"/>
      <c r="J421" s="8"/>
      <c r="K421" s="9"/>
      <c r="L421" s="9"/>
      <c r="M421" s="9"/>
      <c r="N421" s="9"/>
      <c r="O421" s="9"/>
      <c r="P421" s="9"/>
      <c r="Q421" s="9"/>
    </row>
    <row r="422" spans="3:17" x14ac:dyDescent="0.2">
      <c r="C422" s="8"/>
      <c r="D422" s="8"/>
      <c r="E422" s="8"/>
      <c r="F422" s="8"/>
      <c r="G422" s="8"/>
      <c r="H422" s="8"/>
      <c r="I422" s="8"/>
      <c r="J422" s="8"/>
      <c r="K422" s="9"/>
      <c r="L422" s="9"/>
      <c r="M422" s="9"/>
      <c r="N422" s="9"/>
      <c r="O422" s="9"/>
      <c r="P422" s="9"/>
      <c r="Q422" s="9"/>
    </row>
    <row r="423" spans="3:17" x14ac:dyDescent="0.2">
      <c r="C423" s="8"/>
      <c r="D423" s="8"/>
      <c r="E423" s="8"/>
      <c r="F423" s="8"/>
      <c r="G423" s="8"/>
      <c r="H423" s="8"/>
      <c r="I423" s="8"/>
      <c r="J423" s="8"/>
      <c r="K423" s="9"/>
      <c r="L423" s="9"/>
      <c r="M423" s="9"/>
      <c r="N423" s="9"/>
      <c r="O423" s="9"/>
      <c r="P423" s="9"/>
      <c r="Q423" s="9"/>
    </row>
    <row r="424" spans="3:17" x14ac:dyDescent="0.2">
      <c r="C424" s="8"/>
      <c r="D424" s="8"/>
      <c r="E424" s="8"/>
      <c r="F424" s="8"/>
      <c r="G424" s="8"/>
      <c r="H424" s="8"/>
      <c r="I424" s="8"/>
      <c r="J424" s="8"/>
      <c r="K424" s="9"/>
      <c r="L424" s="9"/>
      <c r="M424" s="9"/>
      <c r="N424" s="9"/>
      <c r="O424" s="9"/>
      <c r="P424" s="9"/>
      <c r="Q424" s="9"/>
    </row>
    <row r="425" spans="3:17" x14ac:dyDescent="0.2">
      <c r="C425" s="8"/>
      <c r="D425" s="8"/>
      <c r="E425" s="8"/>
      <c r="F425" s="8"/>
      <c r="G425" s="8"/>
      <c r="H425" s="8"/>
      <c r="I425" s="8"/>
      <c r="J425" s="8"/>
      <c r="K425" s="9"/>
      <c r="L425" s="9"/>
      <c r="M425" s="9"/>
      <c r="N425" s="9"/>
      <c r="O425" s="9"/>
      <c r="P425" s="9"/>
      <c r="Q425" s="9"/>
    </row>
    <row r="426" spans="3:17" x14ac:dyDescent="0.2">
      <c r="C426" s="8"/>
      <c r="D426" s="8"/>
      <c r="E426" s="8"/>
      <c r="F426" s="8"/>
      <c r="G426" s="8"/>
      <c r="H426" s="8"/>
      <c r="I426" s="8"/>
      <c r="J426" s="8"/>
      <c r="K426" s="9"/>
      <c r="L426" s="9"/>
      <c r="M426" s="9"/>
      <c r="N426" s="9"/>
      <c r="O426" s="9"/>
      <c r="P426" s="9"/>
      <c r="Q426" s="9"/>
    </row>
    <row r="427" spans="3:17" x14ac:dyDescent="0.2">
      <c r="C427" s="8"/>
      <c r="D427" s="8"/>
      <c r="E427" s="8"/>
      <c r="F427" s="8"/>
      <c r="G427" s="8"/>
      <c r="H427" s="8"/>
      <c r="I427" s="8"/>
      <c r="J427" s="8"/>
      <c r="K427" s="9"/>
      <c r="L427" s="9"/>
      <c r="M427" s="9"/>
      <c r="N427" s="9"/>
      <c r="O427" s="9"/>
      <c r="P427" s="9"/>
      <c r="Q427" s="9"/>
    </row>
    <row r="428" spans="3:17" x14ac:dyDescent="0.2">
      <c r="C428" s="8"/>
      <c r="D428" s="8"/>
      <c r="E428" s="8"/>
      <c r="F428" s="8"/>
      <c r="G428" s="8"/>
      <c r="H428" s="8"/>
      <c r="I428" s="8"/>
      <c r="J428" s="8"/>
      <c r="K428" s="9"/>
      <c r="L428" s="9"/>
      <c r="M428" s="9"/>
      <c r="N428" s="9"/>
      <c r="O428" s="9"/>
      <c r="P428" s="9"/>
      <c r="Q428" s="9"/>
    </row>
    <row r="429" spans="3:17" x14ac:dyDescent="0.2">
      <c r="C429" s="8"/>
      <c r="D429" s="8"/>
      <c r="E429" s="8"/>
      <c r="F429" s="8"/>
      <c r="G429" s="8"/>
      <c r="H429" s="8"/>
      <c r="I429" s="8"/>
      <c r="J429" s="8"/>
      <c r="K429" s="9"/>
      <c r="L429" s="9"/>
      <c r="M429" s="9"/>
      <c r="N429" s="9"/>
      <c r="O429" s="9"/>
      <c r="P429" s="9"/>
      <c r="Q429" s="9"/>
    </row>
    <row r="430" spans="3:17" x14ac:dyDescent="0.2">
      <c r="C430" s="8"/>
      <c r="D430" s="8"/>
      <c r="E430" s="8"/>
      <c r="F430" s="8"/>
      <c r="G430" s="8"/>
      <c r="H430" s="8"/>
      <c r="I430" s="8"/>
      <c r="J430" s="8"/>
      <c r="K430" s="9"/>
      <c r="L430" s="9"/>
      <c r="M430" s="9"/>
      <c r="N430" s="9"/>
      <c r="O430" s="9"/>
      <c r="P430" s="9"/>
      <c r="Q430" s="9"/>
    </row>
    <row r="431" spans="3:17" x14ac:dyDescent="0.2">
      <c r="C431" s="8"/>
      <c r="D431" s="8"/>
      <c r="E431" s="8"/>
      <c r="F431" s="8"/>
      <c r="G431" s="8"/>
      <c r="H431" s="8"/>
      <c r="I431" s="8"/>
      <c r="J431" s="8"/>
      <c r="K431" s="9"/>
      <c r="L431" s="9"/>
      <c r="M431" s="9"/>
      <c r="N431" s="9"/>
      <c r="O431" s="9"/>
      <c r="P431" s="9"/>
      <c r="Q431" s="9"/>
    </row>
    <row r="432" spans="3:17" x14ac:dyDescent="0.2">
      <c r="C432" s="8"/>
      <c r="D432" s="8"/>
      <c r="E432" s="8"/>
      <c r="F432" s="8"/>
      <c r="G432" s="8"/>
      <c r="H432" s="8"/>
      <c r="I432" s="8"/>
      <c r="J432" s="8"/>
      <c r="K432" s="9"/>
      <c r="L432" s="9"/>
      <c r="M432" s="9"/>
      <c r="N432" s="9"/>
      <c r="O432" s="9"/>
      <c r="P432" s="9"/>
      <c r="Q432" s="9"/>
    </row>
    <row r="433" spans="3:17" x14ac:dyDescent="0.2">
      <c r="C433" s="8"/>
      <c r="D433" s="8"/>
      <c r="E433" s="8"/>
      <c r="F433" s="8"/>
      <c r="G433" s="8"/>
      <c r="H433" s="8"/>
      <c r="I433" s="8"/>
      <c r="J433" s="8"/>
      <c r="K433" s="9"/>
      <c r="L433" s="9"/>
      <c r="M433" s="9"/>
      <c r="N433" s="9"/>
      <c r="O433" s="9"/>
      <c r="P433" s="9"/>
      <c r="Q433" s="9"/>
    </row>
    <row r="434" spans="3:17" x14ac:dyDescent="0.2">
      <c r="C434" s="8"/>
      <c r="D434" s="8"/>
      <c r="E434" s="8"/>
      <c r="F434" s="8"/>
      <c r="G434" s="8"/>
      <c r="H434" s="8"/>
      <c r="I434" s="8"/>
      <c r="J434" s="8"/>
      <c r="K434" s="9"/>
      <c r="L434" s="9"/>
      <c r="M434" s="9"/>
      <c r="N434" s="9"/>
      <c r="O434" s="9"/>
      <c r="P434" s="9"/>
      <c r="Q434" s="9"/>
    </row>
    <row r="435" spans="3:17" x14ac:dyDescent="0.2">
      <c r="C435" s="8"/>
      <c r="D435" s="8"/>
      <c r="E435" s="8"/>
      <c r="F435" s="8"/>
      <c r="G435" s="8"/>
      <c r="H435" s="8"/>
      <c r="I435" s="8"/>
      <c r="J435" s="8"/>
      <c r="K435" s="9"/>
      <c r="L435" s="9"/>
      <c r="M435" s="9"/>
      <c r="N435" s="9"/>
      <c r="O435" s="9"/>
      <c r="P435" s="9"/>
      <c r="Q435" s="9"/>
    </row>
    <row r="436" spans="3:17" x14ac:dyDescent="0.2">
      <c r="C436" s="8"/>
      <c r="D436" s="8"/>
      <c r="E436" s="8"/>
      <c r="F436" s="8"/>
      <c r="G436" s="8"/>
      <c r="H436" s="8"/>
      <c r="I436" s="8"/>
      <c r="J436" s="8"/>
      <c r="K436" s="9"/>
      <c r="L436" s="9"/>
      <c r="M436" s="9"/>
      <c r="N436" s="9"/>
      <c r="O436" s="9"/>
      <c r="P436" s="9"/>
      <c r="Q436" s="9"/>
    </row>
    <row r="437" spans="3:17" x14ac:dyDescent="0.2">
      <c r="C437" s="8"/>
      <c r="D437" s="8"/>
      <c r="E437" s="8"/>
      <c r="F437" s="8"/>
      <c r="G437" s="8"/>
      <c r="H437" s="8"/>
      <c r="I437" s="8"/>
      <c r="J437" s="8"/>
      <c r="K437" s="9"/>
      <c r="L437" s="9"/>
      <c r="M437" s="9"/>
      <c r="N437" s="9"/>
      <c r="O437" s="9"/>
      <c r="P437" s="9"/>
      <c r="Q437" s="9"/>
    </row>
    <row r="438" spans="3:17" x14ac:dyDescent="0.2">
      <c r="C438" s="8"/>
      <c r="D438" s="8"/>
      <c r="E438" s="8"/>
      <c r="F438" s="8"/>
      <c r="G438" s="8"/>
      <c r="H438" s="8"/>
      <c r="I438" s="8"/>
      <c r="J438" s="8"/>
      <c r="K438" s="9"/>
      <c r="L438" s="9"/>
      <c r="M438" s="9"/>
      <c r="N438" s="9"/>
      <c r="O438" s="9"/>
      <c r="P438" s="9"/>
      <c r="Q438" s="9"/>
    </row>
    <row r="439" spans="3:17" x14ac:dyDescent="0.2">
      <c r="C439" s="8"/>
      <c r="D439" s="8"/>
      <c r="E439" s="8"/>
      <c r="F439" s="8"/>
      <c r="G439" s="8"/>
      <c r="H439" s="8"/>
      <c r="I439" s="8"/>
      <c r="J439" s="8"/>
      <c r="K439" s="9"/>
      <c r="L439" s="9"/>
      <c r="M439" s="9"/>
      <c r="N439" s="9"/>
      <c r="O439" s="9"/>
      <c r="P439" s="9"/>
      <c r="Q439" s="9"/>
    </row>
    <row r="440" spans="3:17" x14ac:dyDescent="0.2">
      <c r="C440" s="8"/>
      <c r="D440" s="8"/>
      <c r="E440" s="8"/>
      <c r="F440" s="8"/>
      <c r="G440" s="8"/>
      <c r="H440" s="8"/>
      <c r="I440" s="8"/>
      <c r="J440" s="8"/>
      <c r="K440" s="9"/>
      <c r="L440" s="9"/>
      <c r="M440" s="9"/>
      <c r="N440" s="9"/>
      <c r="O440" s="9"/>
      <c r="P440" s="9"/>
      <c r="Q440" s="9"/>
    </row>
    <row r="441" spans="3:17" x14ac:dyDescent="0.2">
      <c r="C441" s="8"/>
      <c r="D441" s="8"/>
      <c r="E441" s="8"/>
      <c r="F441" s="8"/>
      <c r="G441" s="8"/>
      <c r="H441" s="8"/>
      <c r="I441" s="8"/>
      <c r="J441" s="8"/>
      <c r="K441" s="9"/>
      <c r="L441" s="9"/>
      <c r="M441" s="9"/>
      <c r="N441" s="9"/>
      <c r="O441" s="9"/>
      <c r="P441" s="9"/>
      <c r="Q441" s="9"/>
    </row>
    <row r="442" spans="3:17" x14ac:dyDescent="0.2">
      <c r="C442" s="8"/>
      <c r="D442" s="8"/>
      <c r="E442" s="8"/>
      <c r="F442" s="8"/>
      <c r="G442" s="8"/>
      <c r="H442" s="8"/>
      <c r="I442" s="8"/>
      <c r="J442" s="8"/>
      <c r="K442" s="9"/>
      <c r="L442" s="9"/>
      <c r="M442" s="9"/>
      <c r="N442" s="9"/>
      <c r="O442" s="9"/>
      <c r="P442" s="9"/>
      <c r="Q442" s="9"/>
    </row>
    <row r="443" spans="3:17" x14ac:dyDescent="0.2">
      <c r="C443" s="8"/>
      <c r="D443" s="8"/>
      <c r="E443" s="8"/>
      <c r="F443" s="8"/>
      <c r="G443" s="8"/>
      <c r="H443" s="8"/>
      <c r="I443" s="8"/>
      <c r="J443" s="8"/>
      <c r="K443" s="9"/>
      <c r="L443" s="9"/>
      <c r="M443" s="9"/>
      <c r="N443" s="9"/>
      <c r="O443" s="9"/>
      <c r="P443" s="9"/>
      <c r="Q443" s="9"/>
    </row>
    <row r="444" spans="3:17" x14ac:dyDescent="0.2">
      <c r="C444" s="8"/>
      <c r="D444" s="8"/>
      <c r="E444" s="8"/>
      <c r="F444" s="8"/>
      <c r="G444" s="8"/>
      <c r="H444" s="8"/>
      <c r="I444" s="8"/>
      <c r="J444" s="8"/>
      <c r="K444" s="9"/>
      <c r="L444" s="9"/>
      <c r="M444" s="9"/>
      <c r="N444" s="9"/>
      <c r="O444" s="9"/>
      <c r="P444" s="9"/>
      <c r="Q444" s="9"/>
    </row>
    <row r="445" spans="3:17" x14ac:dyDescent="0.2">
      <c r="C445" s="8"/>
      <c r="D445" s="8"/>
      <c r="E445" s="8"/>
      <c r="F445" s="8"/>
      <c r="G445" s="8"/>
      <c r="H445" s="8"/>
      <c r="I445" s="8"/>
      <c r="J445" s="8"/>
      <c r="K445" s="9"/>
      <c r="L445" s="9"/>
      <c r="M445" s="9"/>
      <c r="N445" s="9"/>
      <c r="O445" s="9"/>
      <c r="P445" s="9"/>
      <c r="Q445" s="9"/>
    </row>
    <row r="446" spans="3:17" x14ac:dyDescent="0.2">
      <c r="C446" s="8"/>
      <c r="D446" s="8"/>
      <c r="E446" s="8"/>
      <c r="F446" s="8"/>
      <c r="G446" s="8"/>
      <c r="H446" s="8"/>
      <c r="I446" s="8"/>
      <c r="J446" s="8"/>
      <c r="K446" s="9"/>
      <c r="L446" s="9"/>
      <c r="M446" s="9"/>
      <c r="N446" s="9"/>
      <c r="O446" s="9"/>
      <c r="P446" s="9"/>
      <c r="Q446" s="9"/>
    </row>
    <row r="447" spans="3:17" x14ac:dyDescent="0.2">
      <c r="C447" s="8"/>
      <c r="D447" s="8"/>
      <c r="E447" s="8"/>
      <c r="F447" s="8"/>
      <c r="G447" s="8"/>
      <c r="H447" s="8"/>
      <c r="I447" s="8"/>
      <c r="J447" s="8"/>
      <c r="K447" s="9"/>
      <c r="L447" s="9"/>
      <c r="M447" s="9"/>
      <c r="N447" s="9"/>
      <c r="O447" s="9"/>
      <c r="P447" s="9"/>
      <c r="Q447" s="9"/>
    </row>
    <row r="448" spans="3:17" x14ac:dyDescent="0.2">
      <c r="C448" s="8"/>
      <c r="D448" s="8"/>
      <c r="E448" s="8"/>
      <c r="F448" s="8"/>
      <c r="G448" s="8"/>
      <c r="H448" s="8"/>
      <c r="I448" s="8"/>
      <c r="J448" s="8"/>
      <c r="K448" s="9"/>
      <c r="L448" s="9"/>
      <c r="M448" s="9"/>
      <c r="N448" s="9"/>
      <c r="O448" s="9"/>
      <c r="P448" s="9"/>
      <c r="Q448" s="9"/>
    </row>
    <row r="449" spans="3:17" x14ac:dyDescent="0.2">
      <c r="C449" s="8"/>
      <c r="D449" s="8"/>
      <c r="E449" s="8"/>
      <c r="F449" s="8"/>
      <c r="G449" s="8"/>
      <c r="H449" s="8"/>
      <c r="I449" s="8"/>
      <c r="J449" s="8"/>
      <c r="K449" s="9"/>
      <c r="L449" s="9"/>
      <c r="M449" s="9"/>
      <c r="N449" s="9"/>
      <c r="O449" s="9"/>
      <c r="P449" s="9"/>
      <c r="Q449" s="9"/>
    </row>
    <row r="450" spans="3:17" x14ac:dyDescent="0.2">
      <c r="C450" s="8"/>
      <c r="D450" s="8"/>
      <c r="E450" s="8"/>
      <c r="F450" s="8"/>
      <c r="G450" s="8"/>
      <c r="H450" s="8"/>
      <c r="I450" s="8"/>
      <c r="J450" s="8"/>
      <c r="K450" s="9"/>
      <c r="L450" s="9"/>
      <c r="M450" s="9"/>
      <c r="N450" s="9"/>
      <c r="O450" s="9"/>
      <c r="P450" s="9"/>
      <c r="Q450" s="9"/>
    </row>
    <row r="451" spans="3:17" x14ac:dyDescent="0.2">
      <c r="C451" s="8"/>
      <c r="D451" s="8"/>
      <c r="E451" s="8"/>
      <c r="F451" s="8"/>
      <c r="G451" s="8"/>
      <c r="H451" s="8"/>
      <c r="I451" s="8"/>
      <c r="J451" s="8"/>
      <c r="K451" s="9"/>
      <c r="L451" s="9"/>
      <c r="M451" s="9"/>
      <c r="N451" s="9"/>
      <c r="O451" s="9"/>
      <c r="P451" s="9"/>
      <c r="Q451" s="9"/>
    </row>
    <row r="452" spans="3:17" x14ac:dyDescent="0.2">
      <c r="C452" s="8"/>
      <c r="D452" s="8"/>
      <c r="E452" s="8"/>
      <c r="F452" s="8"/>
      <c r="G452" s="8"/>
      <c r="H452" s="8"/>
      <c r="I452" s="8"/>
      <c r="J452" s="8"/>
      <c r="K452" s="9"/>
      <c r="L452" s="9"/>
      <c r="M452" s="9"/>
      <c r="N452" s="9"/>
      <c r="O452" s="9"/>
      <c r="P452" s="9"/>
      <c r="Q452" s="9"/>
    </row>
    <row r="453" spans="3:17" x14ac:dyDescent="0.2">
      <c r="C453" s="8"/>
      <c r="D453" s="8"/>
      <c r="E453" s="8"/>
      <c r="F453" s="8"/>
      <c r="G453" s="8"/>
      <c r="H453" s="8"/>
      <c r="I453" s="8"/>
      <c r="J453" s="8"/>
      <c r="K453" s="9"/>
      <c r="L453" s="9"/>
      <c r="M453" s="9"/>
      <c r="N453" s="9"/>
      <c r="O453" s="9"/>
      <c r="P453" s="9"/>
      <c r="Q453" s="9"/>
    </row>
    <row r="454" spans="3:17" x14ac:dyDescent="0.2">
      <c r="C454" s="8"/>
      <c r="D454" s="8"/>
      <c r="E454" s="8"/>
      <c r="F454" s="8"/>
      <c r="G454" s="8"/>
      <c r="H454" s="8"/>
      <c r="I454" s="8"/>
      <c r="J454" s="8"/>
      <c r="K454" s="9"/>
      <c r="L454" s="9"/>
      <c r="M454" s="9"/>
      <c r="N454" s="9"/>
      <c r="O454" s="9"/>
      <c r="P454" s="9"/>
      <c r="Q454" s="9"/>
    </row>
    <row r="455" spans="3:17" x14ac:dyDescent="0.2">
      <c r="C455" s="8"/>
      <c r="D455" s="8"/>
      <c r="E455" s="8"/>
      <c r="F455" s="8"/>
      <c r="G455" s="8"/>
      <c r="H455" s="8"/>
      <c r="I455" s="8"/>
      <c r="J455" s="8"/>
      <c r="K455" s="9"/>
      <c r="L455" s="9"/>
      <c r="M455" s="9"/>
      <c r="N455" s="9"/>
      <c r="O455" s="9"/>
      <c r="P455" s="9"/>
      <c r="Q455" s="9"/>
    </row>
    <row r="456" spans="3:17" x14ac:dyDescent="0.2">
      <c r="C456" s="8"/>
      <c r="D456" s="8"/>
      <c r="E456" s="8"/>
      <c r="F456" s="8"/>
      <c r="G456" s="8"/>
      <c r="H456" s="8"/>
      <c r="I456" s="8"/>
      <c r="J456" s="8"/>
      <c r="K456" s="9"/>
      <c r="L456" s="9"/>
      <c r="M456" s="9"/>
      <c r="N456" s="9"/>
      <c r="O456" s="9"/>
      <c r="P456" s="9"/>
      <c r="Q456" s="9"/>
    </row>
    <row r="457" spans="3:17" x14ac:dyDescent="0.2">
      <c r="C457" s="8"/>
      <c r="D457" s="8"/>
      <c r="E457" s="8"/>
      <c r="F457" s="8"/>
      <c r="G457" s="8"/>
      <c r="H457" s="8"/>
      <c r="I457" s="8"/>
      <c r="J457" s="8"/>
      <c r="K457" s="9"/>
      <c r="L457" s="9"/>
      <c r="M457" s="9"/>
      <c r="N457" s="9"/>
      <c r="O457" s="9"/>
      <c r="P457" s="9"/>
      <c r="Q457" s="9"/>
    </row>
    <row r="458" spans="3:17" x14ac:dyDescent="0.2">
      <c r="C458" s="8"/>
      <c r="D458" s="8"/>
      <c r="E458" s="8"/>
      <c r="F458" s="8"/>
      <c r="G458" s="8"/>
      <c r="H458" s="8"/>
      <c r="I458" s="8"/>
      <c r="J458" s="8"/>
      <c r="K458" s="9"/>
      <c r="L458" s="9"/>
      <c r="M458" s="9"/>
      <c r="N458" s="9"/>
      <c r="O458" s="9"/>
      <c r="P458" s="9"/>
      <c r="Q458" s="9"/>
    </row>
    <row r="459" spans="3:17" x14ac:dyDescent="0.2">
      <c r="C459" s="8"/>
      <c r="D459" s="8"/>
      <c r="E459" s="8"/>
      <c r="F459" s="8"/>
      <c r="G459" s="8"/>
      <c r="H459" s="8"/>
      <c r="I459" s="8"/>
      <c r="J459" s="8"/>
      <c r="K459" s="9"/>
      <c r="L459" s="9"/>
      <c r="M459" s="9"/>
      <c r="N459" s="9"/>
      <c r="O459" s="9"/>
      <c r="P459" s="9"/>
      <c r="Q459" s="9"/>
    </row>
    <row r="460" spans="3:17" x14ac:dyDescent="0.2">
      <c r="C460" s="8"/>
      <c r="D460" s="8"/>
      <c r="E460" s="8"/>
      <c r="F460" s="8"/>
      <c r="G460" s="8"/>
      <c r="H460" s="8"/>
      <c r="I460" s="8"/>
      <c r="J460" s="8"/>
      <c r="K460" s="9"/>
      <c r="L460" s="9"/>
      <c r="M460" s="9"/>
      <c r="N460" s="9"/>
      <c r="O460" s="9"/>
      <c r="P460" s="9"/>
      <c r="Q460" s="9"/>
    </row>
    <row r="461" spans="3:17" x14ac:dyDescent="0.2">
      <c r="C461" s="8"/>
      <c r="D461" s="8"/>
      <c r="E461" s="8"/>
      <c r="F461" s="8"/>
      <c r="G461" s="8"/>
      <c r="H461" s="8"/>
      <c r="I461" s="8"/>
      <c r="J461" s="8"/>
      <c r="K461" s="9"/>
      <c r="L461" s="9"/>
      <c r="M461" s="9"/>
      <c r="N461" s="9"/>
      <c r="O461" s="9"/>
      <c r="P461" s="9"/>
      <c r="Q461" s="9"/>
    </row>
    <row r="462" spans="3:17" x14ac:dyDescent="0.2">
      <c r="C462" s="8"/>
      <c r="D462" s="8"/>
      <c r="E462" s="8"/>
      <c r="F462" s="8"/>
      <c r="G462" s="8"/>
      <c r="H462" s="8"/>
      <c r="I462" s="8"/>
      <c r="J462" s="8"/>
      <c r="K462" s="9"/>
      <c r="L462" s="9"/>
      <c r="M462" s="9"/>
      <c r="N462" s="9"/>
      <c r="O462" s="9"/>
      <c r="P462" s="9"/>
      <c r="Q462" s="9"/>
    </row>
    <row r="463" spans="3:17" x14ac:dyDescent="0.2">
      <c r="C463" s="8"/>
      <c r="D463" s="8"/>
      <c r="E463" s="8"/>
      <c r="F463" s="8"/>
      <c r="G463" s="8"/>
      <c r="H463" s="8"/>
      <c r="I463" s="8"/>
      <c r="J463" s="8"/>
      <c r="K463" s="9"/>
      <c r="L463" s="9"/>
      <c r="M463" s="9"/>
      <c r="N463" s="9"/>
      <c r="O463" s="9"/>
      <c r="P463" s="9"/>
      <c r="Q463" s="9"/>
    </row>
    <row r="464" spans="3:17" x14ac:dyDescent="0.2">
      <c r="C464" s="8"/>
      <c r="D464" s="8"/>
      <c r="E464" s="8"/>
      <c r="F464" s="8"/>
      <c r="G464" s="8"/>
      <c r="H464" s="8"/>
      <c r="I464" s="8"/>
      <c r="J464" s="8"/>
      <c r="K464" s="9"/>
      <c r="L464" s="9"/>
      <c r="M464" s="9"/>
      <c r="N464" s="9"/>
      <c r="O464" s="9"/>
      <c r="P464" s="9"/>
      <c r="Q464" s="9"/>
    </row>
    <row r="465" spans="3:17" x14ac:dyDescent="0.2">
      <c r="C465" s="8"/>
      <c r="D465" s="8"/>
      <c r="E465" s="8"/>
      <c r="F465" s="8"/>
      <c r="G465" s="8"/>
      <c r="H465" s="8"/>
      <c r="I465" s="8"/>
      <c r="J465" s="8"/>
      <c r="K465" s="9"/>
      <c r="L465" s="9"/>
      <c r="M465" s="9"/>
      <c r="N465" s="9"/>
      <c r="O465" s="9"/>
      <c r="P465" s="9"/>
      <c r="Q465" s="9"/>
    </row>
    <row r="466" spans="3:17" x14ac:dyDescent="0.2">
      <c r="C466" s="8"/>
      <c r="D466" s="8"/>
      <c r="E466" s="8"/>
      <c r="F466" s="8"/>
      <c r="G466" s="8"/>
      <c r="H466" s="8"/>
      <c r="I466" s="8"/>
      <c r="J466" s="8"/>
      <c r="K466" s="9"/>
      <c r="L466" s="9"/>
      <c r="M466" s="9"/>
      <c r="N466" s="9"/>
      <c r="O466" s="9"/>
      <c r="P466" s="9"/>
      <c r="Q466" s="9"/>
    </row>
    <row r="467" spans="3:17" x14ac:dyDescent="0.2">
      <c r="C467" s="8"/>
      <c r="D467" s="8"/>
      <c r="E467" s="8"/>
      <c r="F467" s="8"/>
      <c r="G467" s="8"/>
      <c r="H467" s="8"/>
      <c r="I467" s="8"/>
      <c r="J467" s="8"/>
      <c r="K467" s="9"/>
      <c r="L467" s="9"/>
      <c r="M467" s="9"/>
      <c r="N467" s="9"/>
      <c r="O467" s="9"/>
      <c r="P467" s="9"/>
      <c r="Q467" s="9"/>
    </row>
    <row r="468" spans="3:17" x14ac:dyDescent="0.2">
      <c r="C468" s="8"/>
      <c r="D468" s="8"/>
      <c r="E468" s="8"/>
      <c r="F468" s="8"/>
      <c r="G468" s="8"/>
      <c r="H468" s="8"/>
      <c r="I468" s="8"/>
      <c r="J468" s="8"/>
      <c r="K468" s="9"/>
      <c r="L468" s="9"/>
      <c r="M468" s="9"/>
      <c r="N468" s="9"/>
      <c r="O468" s="9"/>
      <c r="P468" s="9"/>
      <c r="Q468" s="9"/>
    </row>
    <row r="469" spans="3:17" x14ac:dyDescent="0.2">
      <c r="C469" s="8"/>
      <c r="D469" s="8"/>
      <c r="E469" s="8"/>
      <c r="F469" s="8"/>
      <c r="G469" s="8"/>
      <c r="H469" s="8"/>
      <c r="I469" s="8"/>
      <c r="J469" s="8"/>
      <c r="K469" s="9"/>
      <c r="L469" s="9"/>
      <c r="M469" s="9"/>
      <c r="N469" s="9"/>
      <c r="O469" s="9"/>
      <c r="P469" s="9"/>
      <c r="Q469" s="9"/>
    </row>
    <row r="470" spans="3:17" x14ac:dyDescent="0.2">
      <c r="C470" s="8"/>
      <c r="D470" s="8"/>
      <c r="E470" s="8"/>
      <c r="F470" s="8"/>
      <c r="G470" s="8"/>
      <c r="H470" s="8"/>
      <c r="I470" s="8"/>
      <c r="J470" s="8"/>
      <c r="K470" s="9"/>
      <c r="L470" s="9"/>
      <c r="M470" s="9"/>
      <c r="N470" s="9"/>
      <c r="O470" s="9"/>
      <c r="P470" s="9"/>
      <c r="Q470" s="9"/>
    </row>
    <row r="471" spans="3:17" x14ac:dyDescent="0.2">
      <c r="C471" s="8"/>
      <c r="D471" s="8"/>
      <c r="E471" s="8"/>
      <c r="F471" s="8"/>
      <c r="G471" s="8"/>
      <c r="H471" s="8"/>
      <c r="I471" s="8"/>
      <c r="J471" s="8"/>
      <c r="K471" s="9"/>
      <c r="L471" s="9"/>
      <c r="M471" s="9"/>
      <c r="N471" s="9"/>
      <c r="O471" s="9"/>
      <c r="P471" s="9"/>
      <c r="Q471" s="9"/>
    </row>
    <row r="472" spans="3:17" x14ac:dyDescent="0.2">
      <c r="C472" s="8"/>
      <c r="D472" s="8"/>
      <c r="E472" s="8"/>
      <c r="F472" s="8"/>
      <c r="G472" s="8"/>
      <c r="H472" s="8"/>
      <c r="I472" s="8"/>
      <c r="J472" s="8"/>
      <c r="K472" s="9"/>
      <c r="L472" s="9"/>
      <c r="M472" s="9"/>
      <c r="N472" s="9"/>
      <c r="O472" s="9"/>
      <c r="P472" s="9"/>
      <c r="Q472" s="9"/>
    </row>
    <row r="473" spans="3:17" x14ac:dyDescent="0.2">
      <c r="C473" s="8"/>
      <c r="D473" s="8"/>
      <c r="E473" s="8"/>
      <c r="F473" s="8"/>
      <c r="G473" s="8"/>
      <c r="H473" s="8"/>
      <c r="I473" s="8"/>
      <c r="J473" s="8"/>
      <c r="K473" s="9"/>
      <c r="L473" s="9"/>
      <c r="M473" s="9"/>
      <c r="N473" s="9"/>
      <c r="O473" s="9"/>
      <c r="P473" s="9"/>
      <c r="Q473" s="9"/>
    </row>
    <row r="474" spans="3:17" x14ac:dyDescent="0.2">
      <c r="C474" s="8"/>
      <c r="D474" s="8"/>
      <c r="E474" s="8"/>
      <c r="F474" s="8"/>
      <c r="G474" s="8"/>
      <c r="H474" s="8"/>
      <c r="I474" s="8"/>
      <c r="J474" s="8"/>
      <c r="K474" s="9"/>
      <c r="L474" s="9"/>
      <c r="M474" s="9"/>
      <c r="N474" s="9"/>
      <c r="O474" s="9"/>
      <c r="P474" s="9"/>
      <c r="Q474" s="9"/>
    </row>
    <row r="475" spans="3:17" x14ac:dyDescent="0.2">
      <c r="C475" s="8"/>
      <c r="D475" s="8"/>
      <c r="E475" s="8"/>
      <c r="F475" s="8"/>
      <c r="G475" s="8"/>
      <c r="H475" s="8"/>
      <c r="I475" s="8"/>
      <c r="J475" s="8"/>
      <c r="K475" s="9"/>
      <c r="L475" s="9"/>
      <c r="M475" s="9"/>
      <c r="N475" s="9"/>
      <c r="O475" s="9"/>
      <c r="P475" s="9"/>
      <c r="Q475" s="9"/>
    </row>
    <row r="476" spans="3:17" x14ac:dyDescent="0.2">
      <c r="C476" s="8"/>
      <c r="D476" s="8"/>
      <c r="E476" s="8"/>
      <c r="F476" s="8"/>
      <c r="G476" s="8"/>
      <c r="H476" s="8"/>
      <c r="I476" s="8"/>
      <c r="J476" s="8"/>
      <c r="K476" s="9"/>
      <c r="L476" s="9"/>
      <c r="M476" s="9"/>
      <c r="N476" s="9"/>
      <c r="O476" s="9"/>
      <c r="P476" s="9"/>
      <c r="Q476" s="9"/>
    </row>
    <row r="477" spans="3:17" x14ac:dyDescent="0.2">
      <c r="C477" s="8"/>
      <c r="D477" s="8"/>
      <c r="E477" s="8"/>
      <c r="F477" s="8"/>
      <c r="G477" s="8"/>
      <c r="H477" s="8"/>
      <c r="I477" s="8"/>
      <c r="J477" s="8"/>
      <c r="K477" s="9"/>
      <c r="L477" s="9"/>
      <c r="M477" s="9"/>
      <c r="N477" s="9"/>
      <c r="O477" s="9"/>
      <c r="P477" s="9"/>
      <c r="Q477" s="9"/>
    </row>
    <row r="478" spans="3:17" x14ac:dyDescent="0.2">
      <c r="C478" s="8"/>
      <c r="D478" s="8"/>
      <c r="E478" s="8"/>
      <c r="F478" s="8"/>
      <c r="G478" s="8"/>
      <c r="H478" s="8"/>
      <c r="I478" s="8"/>
      <c r="J478" s="8"/>
      <c r="K478" s="9"/>
      <c r="L478" s="9"/>
      <c r="M478" s="9"/>
      <c r="N478" s="9"/>
      <c r="O478" s="9"/>
      <c r="P478" s="9"/>
      <c r="Q478" s="9"/>
    </row>
    <row r="479" spans="3:17" x14ac:dyDescent="0.2">
      <c r="C479" s="8"/>
      <c r="D479" s="8"/>
      <c r="E479" s="8"/>
      <c r="F479" s="8"/>
      <c r="G479" s="8"/>
      <c r="H479" s="8"/>
      <c r="I479" s="8"/>
      <c r="J479" s="8"/>
      <c r="K479" s="9"/>
      <c r="L479" s="9"/>
      <c r="M479" s="9"/>
      <c r="N479" s="9"/>
      <c r="O479" s="9"/>
      <c r="P479" s="9"/>
      <c r="Q479" s="9"/>
    </row>
    <row r="480" spans="3:17" x14ac:dyDescent="0.2">
      <c r="C480" s="8"/>
      <c r="D480" s="8"/>
      <c r="E480" s="8"/>
      <c r="F480" s="8"/>
      <c r="G480" s="8"/>
      <c r="H480" s="8"/>
      <c r="I480" s="8"/>
      <c r="J480" s="8"/>
      <c r="K480" s="9"/>
      <c r="L480" s="9"/>
      <c r="M480" s="9"/>
      <c r="N480" s="9"/>
      <c r="O480" s="9"/>
      <c r="P480" s="9"/>
      <c r="Q480" s="9"/>
    </row>
    <row r="481" spans="3:17" x14ac:dyDescent="0.2">
      <c r="C481" s="8"/>
      <c r="D481" s="8"/>
      <c r="E481" s="8"/>
      <c r="F481" s="8"/>
      <c r="G481" s="8"/>
      <c r="H481" s="8"/>
      <c r="I481" s="8"/>
      <c r="J481" s="8"/>
      <c r="K481" s="9"/>
      <c r="L481" s="9"/>
      <c r="M481" s="9"/>
      <c r="N481" s="9"/>
      <c r="O481" s="9"/>
      <c r="P481" s="9"/>
      <c r="Q481" s="9"/>
    </row>
    <row r="482" spans="3:17" x14ac:dyDescent="0.2">
      <c r="C482" s="8"/>
      <c r="D482" s="8"/>
      <c r="E482" s="8"/>
      <c r="F482" s="8"/>
      <c r="G482" s="8"/>
      <c r="H482" s="8"/>
      <c r="I482" s="8"/>
      <c r="J482" s="8"/>
      <c r="K482" s="9"/>
      <c r="L482" s="9"/>
      <c r="M482" s="9"/>
      <c r="N482" s="9"/>
      <c r="O482" s="9"/>
      <c r="P482" s="9"/>
      <c r="Q482" s="9"/>
    </row>
    <row r="483" spans="3:17" x14ac:dyDescent="0.2">
      <c r="C483" s="8"/>
      <c r="D483" s="8"/>
      <c r="E483" s="8"/>
      <c r="F483" s="8"/>
      <c r="G483" s="8"/>
      <c r="H483" s="8"/>
      <c r="I483" s="8"/>
      <c r="J483" s="8"/>
      <c r="K483" s="9"/>
      <c r="L483" s="9"/>
      <c r="M483" s="9"/>
      <c r="N483" s="9"/>
      <c r="O483" s="9"/>
      <c r="P483" s="9"/>
      <c r="Q483" s="9"/>
    </row>
    <row r="484" spans="3:17" x14ac:dyDescent="0.2">
      <c r="C484" s="8"/>
      <c r="D484" s="8"/>
      <c r="E484" s="8"/>
      <c r="F484" s="8"/>
      <c r="G484" s="8"/>
      <c r="H484" s="8"/>
      <c r="I484" s="8"/>
      <c r="J484" s="8"/>
      <c r="K484" s="9"/>
      <c r="L484" s="9"/>
      <c r="M484" s="9"/>
      <c r="N484" s="9"/>
      <c r="O484" s="9"/>
      <c r="P484" s="9"/>
      <c r="Q484" s="9"/>
    </row>
    <row r="485" spans="3:17" x14ac:dyDescent="0.2">
      <c r="C485" s="8"/>
      <c r="D485" s="8"/>
      <c r="E485" s="8"/>
      <c r="F485" s="8"/>
      <c r="G485" s="8"/>
      <c r="H485" s="8"/>
      <c r="I485" s="8"/>
      <c r="J485" s="8"/>
      <c r="K485" s="9"/>
      <c r="L485" s="9"/>
      <c r="M485" s="9"/>
      <c r="N485" s="9"/>
      <c r="O485" s="9"/>
      <c r="P485" s="9"/>
      <c r="Q485" s="9"/>
    </row>
    <row r="486" spans="3:17" x14ac:dyDescent="0.2">
      <c r="C486" s="8"/>
      <c r="D486" s="8"/>
      <c r="E486" s="8"/>
      <c r="F486" s="8"/>
      <c r="G486" s="8"/>
      <c r="H486" s="8"/>
      <c r="I486" s="8"/>
      <c r="J486" s="8"/>
      <c r="K486" s="9"/>
      <c r="L486" s="9"/>
      <c r="M486" s="9"/>
      <c r="N486" s="9"/>
      <c r="O486" s="9"/>
      <c r="P486" s="9"/>
      <c r="Q486" s="9"/>
    </row>
    <row r="487" spans="3:17" x14ac:dyDescent="0.2">
      <c r="C487" s="8"/>
      <c r="D487" s="8"/>
      <c r="E487" s="8"/>
      <c r="F487" s="8"/>
      <c r="G487" s="8"/>
      <c r="H487" s="8"/>
      <c r="I487" s="8"/>
      <c r="J487" s="8"/>
      <c r="K487" s="9"/>
      <c r="L487" s="9"/>
      <c r="M487" s="9"/>
      <c r="N487" s="9"/>
      <c r="O487" s="9"/>
      <c r="P487" s="9"/>
      <c r="Q487" s="9"/>
    </row>
    <row r="488" spans="3:17" x14ac:dyDescent="0.2">
      <c r="C488" s="8"/>
      <c r="D488" s="8"/>
      <c r="E488" s="8"/>
      <c r="F488" s="8"/>
      <c r="G488" s="8"/>
      <c r="H488" s="8"/>
      <c r="I488" s="8"/>
      <c r="J488" s="8"/>
      <c r="K488" s="9"/>
      <c r="L488" s="9"/>
      <c r="M488" s="9"/>
      <c r="N488" s="9"/>
      <c r="O488" s="9"/>
      <c r="P488" s="9"/>
      <c r="Q488" s="9"/>
    </row>
    <row r="489" spans="3:17" x14ac:dyDescent="0.2">
      <c r="C489" s="8"/>
      <c r="D489" s="8"/>
      <c r="E489" s="8"/>
      <c r="F489" s="8"/>
      <c r="G489" s="8"/>
      <c r="H489" s="8"/>
      <c r="I489" s="8"/>
      <c r="J489" s="8"/>
      <c r="K489" s="9"/>
      <c r="L489" s="9"/>
      <c r="M489" s="9"/>
      <c r="N489" s="9"/>
      <c r="O489" s="9"/>
      <c r="P489" s="9"/>
      <c r="Q489" s="9"/>
    </row>
    <row r="490" spans="3:17" x14ac:dyDescent="0.2">
      <c r="C490" s="8"/>
      <c r="D490" s="8"/>
      <c r="E490" s="8"/>
      <c r="F490" s="8"/>
      <c r="G490" s="8"/>
      <c r="H490" s="8"/>
      <c r="I490" s="8"/>
      <c r="J490" s="8"/>
      <c r="K490" s="9"/>
      <c r="L490" s="9"/>
      <c r="M490" s="9"/>
      <c r="N490" s="9"/>
      <c r="O490" s="9"/>
      <c r="P490" s="9"/>
      <c r="Q490" s="9"/>
    </row>
    <row r="491" spans="3:17" x14ac:dyDescent="0.2">
      <c r="C491" s="8"/>
      <c r="D491" s="8"/>
      <c r="E491" s="8"/>
      <c r="F491" s="8"/>
      <c r="G491" s="8"/>
      <c r="H491" s="8"/>
      <c r="I491" s="8"/>
      <c r="J491" s="8"/>
      <c r="K491" s="9"/>
      <c r="L491" s="9"/>
      <c r="M491" s="9"/>
      <c r="N491" s="9"/>
      <c r="O491" s="9"/>
      <c r="P491" s="9"/>
      <c r="Q491" s="9"/>
    </row>
    <row r="492" spans="3:17" x14ac:dyDescent="0.2">
      <c r="C492" s="8"/>
      <c r="D492" s="8"/>
      <c r="E492" s="8"/>
      <c r="F492" s="8"/>
      <c r="G492" s="8"/>
      <c r="H492" s="8"/>
      <c r="I492" s="8"/>
      <c r="J492" s="8"/>
      <c r="K492" s="9"/>
      <c r="L492" s="9"/>
      <c r="M492" s="9"/>
      <c r="N492" s="9"/>
      <c r="O492" s="9"/>
      <c r="P492" s="9"/>
      <c r="Q492" s="9"/>
    </row>
    <row r="493" spans="3:17" x14ac:dyDescent="0.2">
      <c r="C493" s="8"/>
      <c r="D493" s="8"/>
      <c r="E493" s="8"/>
      <c r="F493" s="8"/>
      <c r="G493" s="8"/>
      <c r="H493" s="8"/>
      <c r="I493" s="8"/>
      <c r="J493" s="8"/>
      <c r="K493" s="9"/>
      <c r="L493" s="9"/>
      <c r="M493" s="9"/>
      <c r="N493" s="9"/>
      <c r="O493" s="9"/>
      <c r="P493" s="9"/>
      <c r="Q493" s="9"/>
    </row>
    <row r="494" spans="3:17" x14ac:dyDescent="0.2">
      <c r="C494" s="8"/>
      <c r="D494" s="8"/>
      <c r="E494" s="8"/>
      <c r="F494" s="8"/>
      <c r="G494" s="8"/>
      <c r="H494" s="8"/>
      <c r="I494" s="8"/>
      <c r="J494" s="8"/>
      <c r="K494" s="9"/>
      <c r="L494" s="9"/>
      <c r="M494" s="9"/>
      <c r="N494" s="9"/>
      <c r="O494" s="9"/>
      <c r="P494" s="9"/>
      <c r="Q494" s="9"/>
    </row>
    <row r="495" spans="3:17" x14ac:dyDescent="0.2">
      <c r="C495" s="8"/>
      <c r="D495" s="8"/>
      <c r="E495" s="8"/>
      <c r="F495" s="8"/>
      <c r="G495" s="8"/>
      <c r="H495" s="8"/>
      <c r="I495" s="8"/>
      <c r="J495" s="8"/>
      <c r="K495" s="9"/>
      <c r="L495" s="9"/>
      <c r="M495" s="9"/>
      <c r="N495" s="9"/>
      <c r="O495" s="9"/>
      <c r="P495" s="9"/>
      <c r="Q495" s="9"/>
    </row>
    <row r="496" spans="3:17" x14ac:dyDescent="0.2">
      <c r="C496" s="8"/>
      <c r="D496" s="8"/>
      <c r="E496" s="8"/>
      <c r="F496" s="8"/>
      <c r="G496" s="8"/>
      <c r="H496" s="8"/>
      <c r="I496" s="8"/>
      <c r="J496" s="8"/>
      <c r="K496" s="9"/>
      <c r="L496" s="9"/>
      <c r="M496" s="9"/>
      <c r="N496" s="9"/>
      <c r="O496" s="9"/>
      <c r="P496" s="9"/>
      <c r="Q496" s="9"/>
    </row>
    <row r="497" spans="3:17" x14ac:dyDescent="0.2">
      <c r="C497" s="8"/>
      <c r="D497" s="8"/>
      <c r="E497" s="8"/>
      <c r="F497" s="8"/>
      <c r="G497" s="8"/>
      <c r="H497" s="8"/>
      <c r="I497" s="8"/>
      <c r="J497" s="8"/>
      <c r="K497" s="9"/>
      <c r="L497" s="9"/>
      <c r="M497" s="9"/>
      <c r="N497" s="9"/>
      <c r="O497" s="9"/>
      <c r="P497" s="9"/>
      <c r="Q497" s="9"/>
    </row>
    <row r="498" spans="3:17" x14ac:dyDescent="0.2">
      <c r="C498" s="8"/>
      <c r="D498" s="8"/>
      <c r="E498" s="8"/>
      <c r="F498" s="8"/>
      <c r="G498" s="8"/>
      <c r="H498" s="8"/>
      <c r="I498" s="8"/>
      <c r="J498" s="8"/>
      <c r="K498" s="9"/>
      <c r="L498" s="9"/>
      <c r="M498" s="9"/>
      <c r="N498" s="9"/>
      <c r="O498" s="9"/>
      <c r="P498" s="9"/>
      <c r="Q498" s="9"/>
    </row>
    <row r="499" spans="3:17" x14ac:dyDescent="0.2">
      <c r="C499" s="8"/>
      <c r="D499" s="8"/>
      <c r="E499" s="8"/>
      <c r="F499" s="8"/>
      <c r="G499" s="8"/>
      <c r="H499" s="8"/>
      <c r="I499" s="8"/>
      <c r="J499" s="8"/>
      <c r="K499" s="9"/>
      <c r="L499" s="9"/>
      <c r="M499" s="9"/>
      <c r="N499" s="9"/>
      <c r="O499" s="9"/>
      <c r="P499" s="9"/>
      <c r="Q499" s="9"/>
    </row>
    <row r="500" spans="3:17" x14ac:dyDescent="0.2">
      <c r="C500" s="8"/>
      <c r="D500" s="8"/>
      <c r="E500" s="8"/>
      <c r="F500" s="8"/>
      <c r="G500" s="8"/>
      <c r="H500" s="8"/>
      <c r="I500" s="8"/>
      <c r="J500" s="8"/>
      <c r="K500" s="9"/>
      <c r="L500" s="9"/>
      <c r="M500" s="9"/>
      <c r="N500" s="9"/>
      <c r="O500" s="9"/>
      <c r="P500" s="9"/>
      <c r="Q500" s="9"/>
    </row>
    <row r="501" spans="3:17" x14ac:dyDescent="0.2">
      <c r="C501" s="8"/>
      <c r="D501" s="8"/>
      <c r="E501" s="8"/>
      <c r="F501" s="8"/>
      <c r="G501" s="8"/>
      <c r="H501" s="8"/>
      <c r="I501" s="8"/>
      <c r="J501" s="8"/>
      <c r="K501" s="9"/>
      <c r="L501" s="9"/>
      <c r="M501" s="9"/>
      <c r="N501" s="9"/>
      <c r="O501" s="9"/>
      <c r="P501" s="9"/>
      <c r="Q501" s="9"/>
    </row>
    <row r="502" spans="3:17" x14ac:dyDescent="0.2">
      <c r="C502" s="8"/>
      <c r="D502" s="8"/>
      <c r="E502" s="8"/>
      <c r="F502" s="8"/>
      <c r="G502" s="8"/>
      <c r="H502" s="8"/>
      <c r="I502" s="8"/>
      <c r="J502" s="8"/>
      <c r="K502" s="9"/>
      <c r="L502" s="9"/>
      <c r="M502" s="9"/>
      <c r="N502" s="9"/>
      <c r="O502" s="9"/>
      <c r="P502" s="9"/>
      <c r="Q502" s="9"/>
    </row>
    <row r="503" spans="3:17" x14ac:dyDescent="0.2">
      <c r="C503" s="8"/>
      <c r="D503" s="8"/>
      <c r="E503" s="8"/>
      <c r="F503" s="8"/>
      <c r="G503" s="8"/>
      <c r="H503" s="8"/>
      <c r="I503" s="8"/>
      <c r="J503" s="8"/>
      <c r="K503" s="9"/>
      <c r="L503" s="9"/>
      <c r="M503" s="9"/>
      <c r="N503" s="9"/>
      <c r="O503" s="9"/>
      <c r="P503" s="9"/>
      <c r="Q503" s="9"/>
    </row>
  </sheetData>
  <mergeCells count="7">
    <mergeCell ref="A4:B4"/>
    <mergeCell ref="C4:I4"/>
    <mergeCell ref="K4:Q4"/>
    <mergeCell ref="O5:Q5"/>
    <mergeCell ref="K5:M5"/>
    <mergeCell ref="G5:I5"/>
    <mergeCell ref="C5:E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D13" sqref="D13"/>
    </sheetView>
  </sheetViews>
  <sheetFormatPr defaultRowHeight="11.25" x14ac:dyDescent="0.2"/>
  <cols>
    <col min="1" max="1" width="17.83203125" customWidth="1"/>
    <col min="2" max="4" width="11.83203125" customWidth="1"/>
    <col min="5" max="5" width="1.83203125" customWidth="1"/>
    <col min="6" max="8" width="11.83203125" customWidth="1"/>
    <col min="9" max="9" width="1.83203125" customWidth="1"/>
    <col min="10" max="12" width="11.83203125" customWidth="1"/>
    <col min="13" max="13" width="1.83203125" customWidth="1"/>
    <col min="14" max="16" width="11.83203125" customWidth="1"/>
  </cols>
  <sheetData>
    <row r="1" spans="1:16" ht="15" x14ac:dyDescent="0.2">
      <c r="A1" s="11" t="s">
        <v>17</v>
      </c>
    </row>
    <row r="2" spans="1:16" s="89" customFormat="1" ht="11.25" customHeight="1" x14ac:dyDescent="0.2">
      <c r="A2" s="136">
        <v>1</v>
      </c>
    </row>
    <row r="3" spans="1:16" ht="3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8" customHeight="1" x14ac:dyDescent="0.2">
      <c r="A4" s="119" t="s">
        <v>13</v>
      </c>
      <c r="B4" s="146" t="s">
        <v>14</v>
      </c>
      <c r="C4" s="146"/>
      <c r="D4" s="146"/>
      <c r="E4" s="146"/>
      <c r="F4" s="146"/>
      <c r="G4" s="146"/>
      <c r="H4" s="146"/>
      <c r="I4" s="119"/>
      <c r="J4" s="146" t="s">
        <v>63</v>
      </c>
      <c r="K4" s="146"/>
      <c r="L4" s="146"/>
      <c r="M4" s="146"/>
      <c r="N4" s="146"/>
      <c r="O4" s="146"/>
      <c r="P4" s="146"/>
    </row>
    <row r="5" spans="1:16" ht="18" customHeight="1" x14ac:dyDescent="0.2">
      <c r="A5" s="125"/>
      <c r="B5" s="155" t="s">
        <v>8</v>
      </c>
      <c r="C5" s="155"/>
      <c r="D5" s="155"/>
      <c r="E5" s="119"/>
      <c r="F5" s="155" t="s">
        <v>143</v>
      </c>
      <c r="G5" s="155"/>
      <c r="H5" s="155"/>
      <c r="I5" s="119"/>
      <c r="J5" s="155" t="s">
        <v>8</v>
      </c>
      <c r="K5" s="155"/>
      <c r="L5" s="155"/>
      <c r="M5" s="119"/>
      <c r="N5" s="155" t="s">
        <v>143</v>
      </c>
      <c r="O5" s="155"/>
      <c r="P5" s="155"/>
    </row>
    <row r="6" spans="1:16" ht="18" customHeight="1" x14ac:dyDescent="0.2">
      <c r="A6" s="92"/>
      <c r="B6" s="123" t="s">
        <v>5</v>
      </c>
      <c r="C6" s="123" t="s">
        <v>7</v>
      </c>
      <c r="D6" s="123" t="s">
        <v>6</v>
      </c>
      <c r="E6" s="123"/>
      <c r="F6" s="123" t="s">
        <v>5</v>
      </c>
      <c r="G6" s="123" t="s">
        <v>7</v>
      </c>
      <c r="H6" s="123" t="s">
        <v>6</v>
      </c>
      <c r="I6" s="123"/>
      <c r="J6" s="123" t="s">
        <v>5</v>
      </c>
      <c r="K6" s="123" t="s">
        <v>7</v>
      </c>
      <c r="L6" s="123" t="s">
        <v>6</v>
      </c>
      <c r="M6" s="123"/>
      <c r="N6" s="123" t="s">
        <v>5</v>
      </c>
      <c r="O6" s="123" t="s">
        <v>7</v>
      </c>
      <c r="P6" s="123" t="s">
        <v>6</v>
      </c>
    </row>
    <row r="7" spans="1:16" ht="18" customHeight="1" x14ac:dyDescent="0.2">
      <c r="A7" s="94" t="s">
        <v>147</v>
      </c>
      <c r="B7" s="98">
        <v>21.066003694149373</v>
      </c>
      <c r="C7" s="98">
        <v>20.836543713623225</v>
      </c>
      <c r="D7" s="98">
        <v>20.90928406603452</v>
      </c>
      <c r="E7" s="98"/>
      <c r="F7" s="98">
        <v>20.150897402352225</v>
      </c>
      <c r="G7" s="98">
        <v>25.563595260449723</v>
      </c>
      <c r="H7" s="98">
        <v>24.669167850213586</v>
      </c>
      <c r="I7" s="98"/>
      <c r="J7" s="97">
        <v>31.938273938935627</v>
      </c>
      <c r="K7" s="97">
        <v>68.061726061064377</v>
      </c>
      <c r="L7" s="97">
        <v>100</v>
      </c>
      <c r="M7" s="97"/>
      <c r="N7" s="97">
        <v>13.498055415661835</v>
      </c>
      <c r="O7" s="97">
        <v>86.501944584338162</v>
      </c>
      <c r="P7" s="97">
        <v>100</v>
      </c>
    </row>
    <row r="8" spans="1:16" ht="18" customHeight="1" x14ac:dyDescent="0.2">
      <c r="A8" s="99" t="s">
        <v>148</v>
      </c>
      <c r="B8" s="103">
        <v>6.815471783401267</v>
      </c>
      <c r="C8" s="103">
        <v>8.4287404095540914</v>
      </c>
      <c r="D8" s="103">
        <v>7.9173234377084576</v>
      </c>
      <c r="E8" s="103"/>
      <c r="F8" s="103">
        <v>6.5820546026026161</v>
      </c>
      <c r="G8" s="103">
        <v>5.6475575790318437</v>
      </c>
      <c r="H8" s="103">
        <v>5.8019796019451215</v>
      </c>
      <c r="I8" s="103"/>
      <c r="J8" s="102">
        <v>27.288897210260252</v>
      </c>
      <c r="K8" s="102">
        <v>72.711102789739755</v>
      </c>
      <c r="L8" s="102">
        <v>100</v>
      </c>
      <c r="M8" s="102"/>
      <c r="N8" s="102">
        <v>18.746344684463729</v>
      </c>
      <c r="O8" s="102">
        <v>81.253655315536264</v>
      </c>
      <c r="P8" s="102">
        <v>100</v>
      </c>
    </row>
    <row r="9" spans="1:16" ht="18" customHeight="1" x14ac:dyDescent="0.2">
      <c r="A9" s="104" t="s">
        <v>149</v>
      </c>
      <c r="B9" s="108">
        <v>9.4099492638978735</v>
      </c>
      <c r="C9" s="108">
        <v>9.0671991376285508</v>
      </c>
      <c r="D9" s="108">
        <v>9.1758532258781784</v>
      </c>
      <c r="E9" s="108"/>
      <c r="F9" s="108">
        <v>10.608193371245367</v>
      </c>
      <c r="G9" s="108">
        <v>8.7469381225380403</v>
      </c>
      <c r="H9" s="108">
        <v>9.0545033618205544</v>
      </c>
      <c r="I9" s="108"/>
      <c r="J9" s="107">
        <v>32.509423801830913</v>
      </c>
      <c r="K9" s="107">
        <v>67.490576198169094</v>
      </c>
      <c r="L9" s="107">
        <v>100</v>
      </c>
      <c r="M9" s="107"/>
      <c r="N9" s="107">
        <v>19.360122825469361</v>
      </c>
      <c r="O9" s="107">
        <v>80.639877174530639</v>
      </c>
      <c r="P9" s="107">
        <v>100</v>
      </c>
    </row>
    <row r="10" spans="1:16" ht="18" customHeight="1" x14ac:dyDescent="0.2">
      <c r="A10" s="99" t="s">
        <v>150</v>
      </c>
      <c r="B10" s="103">
        <v>16.205157780704695</v>
      </c>
      <c r="C10" s="103">
        <v>16.05768917731066</v>
      </c>
      <c r="D10" s="103">
        <v>16.104437713399118</v>
      </c>
      <c r="E10" s="103"/>
      <c r="F10" s="103">
        <v>16.936213058123322</v>
      </c>
      <c r="G10" s="103">
        <v>15.762440270441802</v>
      </c>
      <c r="H10" s="103">
        <v>15.956401688983025</v>
      </c>
      <c r="I10" s="103"/>
      <c r="J10" s="102">
        <v>31.898932253313696</v>
      </c>
      <c r="K10" s="102">
        <v>68.101067746686297</v>
      </c>
      <c r="L10" s="102">
        <v>100</v>
      </c>
      <c r="M10" s="102"/>
      <c r="N10" s="102">
        <v>17.539316400555659</v>
      </c>
      <c r="O10" s="102">
        <v>82.460683599444337</v>
      </c>
      <c r="P10" s="102">
        <v>100</v>
      </c>
    </row>
    <row r="11" spans="1:16" ht="18" customHeight="1" x14ac:dyDescent="0.2">
      <c r="A11" s="104" t="s">
        <v>151</v>
      </c>
      <c r="B11" s="108">
        <v>9.6951937090350793</v>
      </c>
      <c r="C11" s="108">
        <v>10.302517299880266</v>
      </c>
      <c r="D11" s="108">
        <v>10.109991649331205</v>
      </c>
      <c r="E11" s="108"/>
      <c r="F11" s="108">
        <v>9.4132025290881565</v>
      </c>
      <c r="G11" s="108">
        <v>10.209427173211784</v>
      </c>
      <c r="H11" s="108">
        <v>10.077854126816026</v>
      </c>
      <c r="I11" s="108"/>
      <c r="J11" s="107">
        <v>30.400039099728744</v>
      </c>
      <c r="K11" s="107">
        <v>69.599960900271256</v>
      </c>
      <c r="L11" s="107">
        <v>100</v>
      </c>
      <c r="M11" s="107"/>
      <c r="N11" s="107">
        <v>15.434787331103097</v>
      </c>
      <c r="O11" s="107">
        <v>84.565212668896905</v>
      </c>
      <c r="P11" s="107">
        <v>100</v>
      </c>
    </row>
    <row r="12" spans="1:16" ht="18" customHeight="1" x14ac:dyDescent="0.2">
      <c r="A12" s="99" t="s">
        <v>152</v>
      </c>
      <c r="B12" s="103">
        <v>6.3501960081364812</v>
      </c>
      <c r="C12" s="103">
        <v>6.6211606564730312</v>
      </c>
      <c r="D12" s="103">
        <v>6.5352630460670325</v>
      </c>
      <c r="E12" s="103"/>
      <c r="F12" s="103">
        <v>6.077628035915966</v>
      </c>
      <c r="G12" s="103">
        <v>5.0843557075493964</v>
      </c>
      <c r="H12" s="103">
        <v>5.2484901225142098</v>
      </c>
      <c r="I12" s="103"/>
      <c r="J12" s="102">
        <v>30.802963859065478</v>
      </c>
      <c r="K12" s="102">
        <v>69.197036140934529</v>
      </c>
      <c r="L12" s="102">
        <v>100</v>
      </c>
      <c r="M12" s="102"/>
      <c r="N12" s="102">
        <v>19.13511371575753</v>
      </c>
      <c r="O12" s="102">
        <v>80.864886284242473</v>
      </c>
      <c r="P12" s="102">
        <v>100</v>
      </c>
    </row>
    <row r="13" spans="1:16" ht="18" customHeight="1" x14ac:dyDescent="0.2">
      <c r="A13" s="104" t="s">
        <v>153</v>
      </c>
      <c r="B13" s="108">
        <v>8.2089610399731896</v>
      </c>
      <c r="C13" s="108">
        <v>8.8667990609411564</v>
      </c>
      <c r="D13" s="108">
        <v>8.6582599973317382</v>
      </c>
      <c r="E13" s="108"/>
      <c r="F13" s="108">
        <v>8.0916910378998903</v>
      </c>
      <c r="G13" s="108">
        <v>8.0830942402610013</v>
      </c>
      <c r="H13" s="108">
        <v>8.0845148278589161</v>
      </c>
      <c r="I13" s="108"/>
      <c r="J13" s="107">
        <v>30.055642745042089</v>
      </c>
      <c r="K13" s="107">
        <v>69.944357254957907</v>
      </c>
      <c r="L13" s="107">
        <v>100</v>
      </c>
      <c r="M13" s="107"/>
      <c r="N13" s="107">
        <v>16.539281724943304</v>
      </c>
      <c r="O13" s="107">
        <v>83.460718275056692</v>
      </c>
      <c r="P13" s="107">
        <v>100</v>
      </c>
    </row>
    <row r="14" spans="1:16" ht="18" customHeight="1" x14ac:dyDescent="0.2">
      <c r="A14" s="99" t="s">
        <v>154</v>
      </c>
      <c r="B14" s="103">
        <v>14.69242699378853</v>
      </c>
      <c r="C14" s="103">
        <v>10.921804179462971</v>
      </c>
      <c r="D14" s="103">
        <v>12.117116894539453</v>
      </c>
      <c r="E14" s="103"/>
      <c r="F14" s="103">
        <v>14.002060100620348</v>
      </c>
      <c r="G14" s="103">
        <v>12.878702445830339</v>
      </c>
      <c r="H14" s="103">
        <v>13.064332958429453</v>
      </c>
      <c r="I14" s="103"/>
      <c r="J14" s="102">
        <v>38.438169028443269</v>
      </c>
      <c r="K14" s="102">
        <v>61.561830971556731</v>
      </c>
      <c r="L14" s="102">
        <v>100</v>
      </c>
      <c r="M14" s="102"/>
      <c r="N14" s="102">
        <v>17.710711637474184</v>
      </c>
      <c r="O14" s="102">
        <v>82.289288362525824</v>
      </c>
      <c r="P14" s="102">
        <v>100</v>
      </c>
    </row>
    <row r="15" spans="1:16" ht="18" customHeight="1" x14ac:dyDescent="0.2">
      <c r="A15" s="104" t="s">
        <v>155</v>
      </c>
      <c r="B15" s="108">
        <v>7.5566397269135148</v>
      </c>
      <c r="C15" s="108">
        <v>8.8975463651260451</v>
      </c>
      <c r="D15" s="108">
        <v>8.4724699697102963</v>
      </c>
      <c r="E15" s="108"/>
      <c r="F15" s="108">
        <v>8.1380598621521099</v>
      </c>
      <c r="G15" s="108">
        <v>8.0238892006860709</v>
      </c>
      <c r="H15" s="108">
        <v>8.042755461419107</v>
      </c>
      <c r="I15" s="108"/>
      <c r="J15" s="107">
        <v>28.27399177674744</v>
      </c>
      <c r="K15" s="107">
        <v>71.726008223252563</v>
      </c>
      <c r="L15" s="107">
        <v>100</v>
      </c>
      <c r="M15" s="107"/>
      <c r="N15" s="107">
        <v>16.720425717241003</v>
      </c>
      <c r="O15" s="107">
        <v>83.279574282759</v>
      </c>
      <c r="P15" s="107">
        <v>100</v>
      </c>
    </row>
    <row r="16" spans="1:16" ht="18" customHeight="1" x14ac:dyDescent="0.2">
      <c r="A16" s="109" t="s">
        <v>156</v>
      </c>
      <c r="B16" s="113">
        <v>100</v>
      </c>
      <c r="C16" s="113">
        <v>100</v>
      </c>
      <c r="D16" s="113">
        <v>100</v>
      </c>
      <c r="E16" s="113"/>
      <c r="F16" s="113">
        <v>100</v>
      </c>
      <c r="G16" s="113">
        <v>100</v>
      </c>
      <c r="H16" s="113">
        <v>100</v>
      </c>
      <c r="I16" s="113"/>
      <c r="J16" s="112">
        <v>31.700670524115644</v>
      </c>
      <c r="K16" s="112">
        <v>68.299329475884349</v>
      </c>
      <c r="L16" s="112">
        <v>100</v>
      </c>
      <c r="M16" s="112"/>
      <c r="N16" s="112">
        <v>16.524613671129938</v>
      </c>
      <c r="O16" s="112">
        <v>83.475386328870059</v>
      </c>
      <c r="P16" s="112">
        <v>100</v>
      </c>
    </row>
    <row r="17" spans="1:16" ht="15" customHeight="1" x14ac:dyDescent="0.2">
      <c r="J17" s="9"/>
      <c r="K17" s="9"/>
      <c r="L17" s="9"/>
      <c r="M17" s="9"/>
      <c r="N17" s="9"/>
      <c r="O17" s="9"/>
      <c r="P17" s="9"/>
    </row>
    <row r="18" spans="1:16" ht="15" customHeight="1" x14ac:dyDescent="0.2">
      <c r="A18" s="12" t="s">
        <v>146</v>
      </c>
      <c r="J18" s="9"/>
      <c r="K18" s="9"/>
      <c r="L18" s="9"/>
      <c r="M18" s="9"/>
      <c r="N18" s="9"/>
      <c r="O18" s="9"/>
      <c r="P18" s="9"/>
    </row>
    <row r="19" spans="1:16" ht="15" customHeight="1" x14ac:dyDescent="0.2">
      <c r="A19" s="12" t="s">
        <v>64</v>
      </c>
    </row>
    <row r="20" spans="1:16" ht="15" customHeight="1" x14ac:dyDescent="0.2">
      <c r="A20" s="12" t="s">
        <v>157</v>
      </c>
    </row>
    <row r="21" spans="1:16" ht="11.25" customHeight="1" x14ac:dyDescent="0.2"/>
  </sheetData>
  <mergeCells count="6">
    <mergeCell ref="B4:H4"/>
    <mergeCell ref="J4:P4"/>
    <mergeCell ref="B5:D5"/>
    <mergeCell ref="F5:H5"/>
    <mergeCell ref="J5:L5"/>
    <mergeCell ref="N5:P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D13" sqref="D13"/>
    </sheetView>
  </sheetViews>
  <sheetFormatPr defaultRowHeight="11.25" x14ac:dyDescent="0.2"/>
  <cols>
    <col min="1" max="1" width="2.83203125" customWidth="1"/>
    <col min="2" max="2" width="53.83203125" customWidth="1"/>
    <col min="6" max="6" width="1.83203125" customWidth="1"/>
    <col min="10" max="10" width="1.83203125" customWidth="1"/>
    <col min="14" max="14" width="1.83203125" customWidth="1"/>
  </cols>
  <sheetData>
    <row r="1" spans="1:17" ht="15" x14ac:dyDescent="0.2">
      <c r="A1" s="11" t="s">
        <v>16</v>
      </c>
    </row>
    <row r="2" spans="1:17" s="89" customFormat="1" ht="11.25" customHeight="1" x14ac:dyDescent="0.2">
      <c r="A2" s="136">
        <v>1</v>
      </c>
    </row>
    <row r="3" spans="1:17" ht="3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8" customHeight="1" x14ac:dyDescent="0.2">
      <c r="A4" s="154" t="s">
        <v>12</v>
      </c>
      <c r="B4" s="154"/>
      <c r="C4" s="152" t="s">
        <v>18</v>
      </c>
      <c r="D4" s="152"/>
      <c r="E4" s="152"/>
      <c r="F4" s="152"/>
      <c r="G4" s="152"/>
      <c r="H4" s="152"/>
      <c r="I4" s="152"/>
      <c r="J4" s="115"/>
      <c r="K4" s="152" t="s">
        <v>65</v>
      </c>
      <c r="L4" s="152"/>
      <c r="M4" s="152"/>
      <c r="N4" s="152"/>
      <c r="O4" s="152"/>
      <c r="P4" s="152"/>
      <c r="Q4" s="152"/>
    </row>
    <row r="5" spans="1:17" ht="18" customHeight="1" x14ac:dyDescent="0.2">
      <c r="A5" s="124"/>
      <c r="B5" s="124"/>
      <c r="C5" s="157" t="s">
        <v>8</v>
      </c>
      <c r="D5" s="157"/>
      <c r="E5" s="157"/>
      <c r="F5" s="30"/>
      <c r="G5" s="157" t="s">
        <v>143</v>
      </c>
      <c r="H5" s="157"/>
      <c r="I5" s="157"/>
      <c r="J5" s="30"/>
      <c r="K5" s="157" t="s">
        <v>8</v>
      </c>
      <c r="L5" s="157"/>
      <c r="M5" s="157"/>
      <c r="N5" s="30"/>
      <c r="O5" s="157" t="s">
        <v>143</v>
      </c>
      <c r="P5" s="157"/>
      <c r="Q5" s="157"/>
    </row>
    <row r="6" spans="1:17" ht="18" customHeight="1" x14ac:dyDescent="0.2">
      <c r="A6" s="18"/>
      <c r="B6" s="18"/>
      <c r="C6" s="88" t="s">
        <v>5</v>
      </c>
      <c r="D6" s="88" t="s">
        <v>7</v>
      </c>
      <c r="E6" s="88" t="s">
        <v>6</v>
      </c>
      <c r="F6" s="88"/>
      <c r="G6" s="88" t="s">
        <v>5</v>
      </c>
      <c r="H6" s="88" t="s">
        <v>7</v>
      </c>
      <c r="I6" s="88" t="s">
        <v>6</v>
      </c>
      <c r="J6" s="88"/>
      <c r="K6" s="88" t="s">
        <v>5</v>
      </c>
      <c r="L6" s="88" t="s">
        <v>7</v>
      </c>
      <c r="M6" s="88" t="s">
        <v>6</v>
      </c>
      <c r="N6" s="88"/>
      <c r="O6" s="88" t="s">
        <v>5</v>
      </c>
      <c r="P6" s="88" t="s">
        <v>7</v>
      </c>
      <c r="Q6" s="88" t="s">
        <v>6</v>
      </c>
    </row>
    <row r="7" spans="1:17" ht="18" customHeight="1" x14ac:dyDescent="0.2">
      <c r="A7" s="25" t="s">
        <v>334</v>
      </c>
      <c r="B7" s="25" t="s">
        <v>335</v>
      </c>
      <c r="C7" s="126">
        <v>0.77390091262635319</v>
      </c>
      <c r="D7" s="126">
        <v>20.592012212105757</v>
      </c>
      <c r="E7" s="126">
        <v>14.309538044955257</v>
      </c>
      <c r="F7" s="126"/>
      <c r="G7" s="126">
        <v>0.78363312986251643</v>
      </c>
      <c r="H7" s="126">
        <v>6.5226513367357111</v>
      </c>
      <c r="I7" s="126">
        <v>5.5743007495341068</v>
      </c>
      <c r="J7" s="126"/>
      <c r="K7" s="28">
        <v>1.714463302197897</v>
      </c>
      <c r="L7" s="28">
        <v>98.285536697802101</v>
      </c>
      <c r="M7" s="28">
        <v>100</v>
      </c>
      <c r="N7" s="28"/>
      <c r="O7" s="28">
        <v>2.3230240549828181</v>
      </c>
      <c r="P7" s="28">
        <v>97.676975945017176</v>
      </c>
      <c r="Q7" s="28">
        <v>100</v>
      </c>
    </row>
    <row r="8" spans="1:17" ht="18" customHeight="1" x14ac:dyDescent="0.2">
      <c r="A8" s="30" t="s">
        <v>336</v>
      </c>
      <c r="B8" s="30" t="s">
        <v>337</v>
      </c>
      <c r="C8" s="127">
        <v>3.2732969114105573E-2</v>
      </c>
      <c r="D8" s="127">
        <v>3.9428895954739966E-2</v>
      </c>
      <c r="E8" s="127">
        <v>3.7306242248454635E-2</v>
      </c>
      <c r="F8" s="127"/>
      <c r="G8" s="127">
        <v>3.6101441739228357E-2</v>
      </c>
      <c r="H8" s="127">
        <v>6.733507823195263E-2</v>
      </c>
      <c r="I8" s="127">
        <v>6.217384046608488E-2</v>
      </c>
      <c r="J8" s="127"/>
      <c r="K8" s="33">
        <v>27.814569536423843</v>
      </c>
      <c r="L8" s="33">
        <v>72.185430463576154</v>
      </c>
      <c r="M8" s="33">
        <v>100</v>
      </c>
      <c r="N8" s="33"/>
      <c r="O8" s="33">
        <v>9.5950704225352119</v>
      </c>
      <c r="P8" s="33">
        <v>90.404929577464785</v>
      </c>
      <c r="Q8" s="33">
        <v>100</v>
      </c>
    </row>
    <row r="9" spans="1:17" ht="18" customHeight="1" x14ac:dyDescent="0.2">
      <c r="A9" s="35" t="s">
        <v>338</v>
      </c>
      <c r="B9" s="35" t="s">
        <v>339</v>
      </c>
      <c r="C9" s="128">
        <v>21.938882870525521</v>
      </c>
      <c r="D9" s="128">
        <v>5.573220183253933</v>
      </c>
      <c r="E9" s="128">
        <v>10.76124499083403</v>
      </c>
      <c r="F9" s="128"/>
      <c r="G9" s="128">
        <v>34.444418683986527</v>
      </c>
      <c r="H9" s="128">
        <v>25.597820100602672</v>
      </c>
      <c r="I9" s="128">
        <v>27.059686339542509</v>
      </c>
      <c r="J9" s="128"/>
      <c r="K9" s="38">
        <v>64.627958766673558</v>
      </c>
      <c r="L9" s="38">
        <v>35.372041233326449</v>
      </c>
      <c r="M9" s="38">
        <v>100</v>
      </c>
      <c r="N9" s="38"/>
      <c r="O9" s="38">
        <v>21.034268643675279</v>
      </c>
      <c r="P9" s="38">
        <v>78.965731356324724</v>
      </c>
      <c r="Q9" s="38">
        <v>100</v>
      </c>
    </row>
    <row r="10" spans="1:17" ht="18" customHeight="1" x14ac:dyDescent="0.2">
      <c r="A10" s="30" t="s">
        <v>340</v>
      </c>
      <c r="B10" s="30" t="s">
        <v>223</v>
      </c>
      <c r="C10" s="127">
        <v>5.4554948523509285E-3</v>
      </c>
      <c r="D10" s="127">
        <v>0.29119505728041906</v>
      </c>
      <c r="E10" s="127">
        <v>0.20061370003804743</v>
      </c>
      <c r="F10" s="127"/>
      <c r="G10" s="127">
        <v>4.6368824252219906E-3</v>
      </c>
      <c r="H10" s="127">
        <v>1.2666469097985324</v>
      </c>
      <c r="I10" s="127">
        <v>1.0581046282841717</v>
      </c>
      <c r="J10" s="127"/>
      <c r="K10" s="33">
        <v>0.86206896551724133</v>
      </c>
      <c r="L10" s="33">
        <v>99.137931034482762</v>
      </c>
      <c r="M10" s="33">
        <v>100</v>
      </c>
      <c r="N10" s="33"/>
      <c r="O10" s="33">
        <v>7.2415041638648939E-2</v>
      </c>
      <c r="P10" s="33">
        <v>99.927584958361351</v>
      </c>
      <c r="Q10" s="33">
        <v>100</v>
      </c>
    </row>
    <row r="11" spans="1:17" ht="18" customHeight="1" x14ac:dyDescent="0.2">
      <c r="A11" s="35" t="s">
        <v>341</v>
      </c>
      <c r="B11" s="35" t="s">
        <v>342</v>
      </c>
      <c r="C11" s="128">
        <v>0.16756162760792137</v>
      </c>
      <c r="D11" s="128">
        <v>0.13637333738474283</v>
      </c>
      <c r="E11" s="128">
        <v>0.14626023451049763</v>
      </c>
      <c r="F11" s="128"/>
      <c r="G11" s="128">
        <v>0.29808529876427081</v>
      </c>
      <c r="H11" s="128">
        <v>0.83745954650119847</v>
      </c>
      <c r="I11" s="128">
        <v>0.74833003582110791</v>
      </c>
      <c r="J11" s="128"/>
      <c r="K11" s="38">
        <v>36.317567567567565</v>
      </c>
      <c r="L11" s="38">
        <v>63.682432432432435</v>
      </c>
      <c r="M11" s="38">
        <v>100</v>
      </c>
      <c r="N11" s="38"/>
      <c r="O11" s="38">
        <v>6.5823155123235573</v>
      </c>
      <c r="P11" s="38">
        <v>93.417684487676439</v>
      </c>
      <c r="Q11" s="38">
        <v>100</v>
      </c>
    </row>
    <row r="12" spans="1:17" ht="18" customHeight="1" x14ac:dyDescent="0.2">
      <c r="A12" s="30" t="s">
        <v>343</v>
      </c>
      <c r="B12" s="30" t="s">
        <v>344</v>
      </c>
      <c r="C12" s="127">
        <v>40.496138289000946</v>
      </c>
      <c r="D12" s="127">
        <v>5.0823485152669408</v>
      </c>
      <c r="E12" s="127">
        <v>16.308757331541315</v>
      </c>
      <c r="F12" s="127"/>
      <c r="G12" s="127">
        <v>28.58737376915612</v>
      </c>
      <c r="H12" s="127">
        <v>4.5920294150043794</v>
      </c>
      <c r="I12" s="127">
        <v>8.5571673685852438</v>
      </c>
      <c r="J12" s="127"/>
      <c r="K12" s="33">
        <v>78.715668600687764</v>
      </c>
      <c r="L12" s="33">
        <v>21.284331399312236</v>
      </c>
      <c r="M12" s="33">
        <v>100</v>
      </c>
      <c r="N12" s="33"/>
      <c r="O12" s="33">
        <v>55.20463572346835</v>
      </c>
      <c r="P12" s="33">
        <v>44.79536427653165</v>
      </c>
      <c r="Q12" s="33">
        <v>100</v>
      </c>
    </row>
    <row r="13" spans="1:17" ht="18" customHeight="1" x14ac:dyDescent="0.2">
      <c r="A13" s="35" t="s">
        <v>345</v>
      </c>
      <c r="B13" s="35" t="s">
        <v>346</v>
      </c>
      <c r="C13" s="128">
        <v>4.9512512567122071</v>
      </c>
      <c r="D13" s="128">
        <v>30.94083133475856</v>
      </c>
      <c r="E13" s="128">
        <v>22.701960183615888</v>
      </c>
      <c r="F13" s="128"/>
      <c r="G13" s="128">
        <v>6.2528359504118542</v>
      </c>
      <c r="H13" s="128">
        <v>18.462858836302981</v>
      </c>
      <c r="I13" s="128">
        <v>16.445199725252923</v>
      </c>
      <c r="J13" s="128"/>
      <c r="K13" s="38">
        <v>6.913851645481456</v>
      </c>
      <c r="L13" s="38">
        <v>93.086148354518542</v>
      </c>
      <c r="M13" s="38">
        <v>100</v>
      </c>
      <c r="N13" s="38"/>
      <c r="O13" s="38">
        <v>6.2830309242668303</v>
      </c>
      <c r="P13" s="38">
        <v>93.716969075733175</v>
      </c>
      <c r="Q13" s="38">
        <v>100</v>
      </c>
    </row>
    <row r="14" spans="1:17" ht="18" customHeight="1" x14ac:dyDescent="0.2">
      <c r="A14" s="30" t="s">
        <v>347</v>
      </c>
      <c r="B14" s="30" t="s">
        <v>348</v>
      </c>
      <c r="C14" s="127">
        <v>8.0990717865186923</v>
      </c>
      <c r="D14" s="127">
        <v>1.27836438811056</v>
      </c>
      <c r="E14" s="127">
        <v>3.4405743678939023</v>
      </c>
      <c r="F14" s="127"/>
      <c r="G14" s="127">
        <v>6.9288271668317174</v>
      </c>
      <c r="H14" s="127">
        <v>4.6591022339248154</v>
      </c>
      <c r="I14" s="127">
        <v>5.0341655104849945</v>
      </c>
      <c r="J14" s="127"/>
      <c r="K14" s="33">
        <v>74.623007324429125</v>
      </c>
      <c r="L14" s="33">
        <v>25.376992675570875</v>
      </c>
      <c r="M14" s="33">
        <v>100</v>
      </c>
      <c r="N14" s="33"/>
      <c r="O14" s="33">
        <v>22.743827529598505</v>
      </c>
      <c r="P14" s="33">
        <v>77.256172470401495</v>
      </c>
      <c r="Q14" s="33">
        <v>100</v>
      </c>
    </row>
    <row r="15" spans="1:17" ht="18" customHeight="1" x14ac:dyDescent="0.2">
      <c r="A15" s="35" t="s">
        <v>349</v>
      </c>
      <c r="B15" s="35" t="s">
        <v>350</v>
      </c>
      <c r="C15" s="128">
        <v>3.7362346174529075</v>
      </c>
      <c r="D15" s="128">
        <v>9.1091601645161635</v>
      </c>
      <c r="E15" s="128">
        <v>7.4059067393356033</v>
      </c>
      <c r="F15" s="128"/>
      <c r="G15" s="128">
        <v>5.3413573479682173</v>
      </c>
      <c r="H15" s="128">
        <v>11.546556272980473</v>
      </c>
      <c r="I15" s="128">
        <v>10.521171123097089</v>
      </c>
      <c r="J15" s="128"/>
      <c r="K15" s="38">
        <v>15.992794235388311</v>
      </c>
      <c r="L15" s="38">
        <v>84.007205764611683</v>
      </c>
      <c r="M15" s="38">
        <v>100</v>
      </c>
      <c r="N15" s="38"/>
      <c r="O15" s="38">
        <v>8.3891674816371538</v>
      </c>
      <c r="P15" s="38">
        <v>91.610832518362841</v>
      </c>
      <c r="Q15" s="38">
        <v>100</v>
      </c>
    </row>
    <row r="16" spans="1:17" ht="18" customHeight="1" x14ac:dyDescent="0.2">
      <c r="A16" s="30" t="s">
        <v>351</v>
      </c>
      <c r="B16" s="30" t="s">
        <v>352</v>
      </c>
      <c r="C16" s="127">
        <v>1.245411539150969</v>
      </c>
      <c r="D16" s="127">
        <v>2.5588991741635829</v>
      </c>
      <c r="E16" s="127">
        <v>2.1425147866132357</v>
      </c>
      <c r="F16" s="127"/>
      <c r="G16" s="127">
        <v>1.1370298118419353</v>
      </c>
      <c r="H16" s="127">
        <v>2.2982439116500832</v>
      </c>
      <c r="I16" s="127">
        <v>2.1063577677620975</v>
      </c>
      <c r="J16" s="127"/>
      <c r="K16" s="33">
        <v>18.427121771217713</v>
      </c>
      <c r="L16" s="33">
        <v>81.572878228782287</v>
      </c>
      <c r="M16" s="33">
        <v>100</v>
      </c>
      <c r="N16" s="33"/>
      <c r="O16" s="33">
        <v>8.920126799355609</v>
      </c>
      <c r="P16" s="33">
        <v>91.079873200644386</v>
      </c>
      <c r="Q16" s="33">
        <v>100</v>
      </c>
    </row>
    <row r="17" spans="1:17" ht="18" customHeight="1" x14ac:dyDescent="0.2">
      <c r="A17" s="35" t="s">
        <v>353</v>
      </c>
      <c r="B17" s="35" t="s">
        <v>354</v>
      </c>
      <c r="C17" s="128">
        <v>6.2348512598296331E-3</v>
      </c>
      <c r="D17" s="128">
        <v>3.2089333579311767</v>
      </c>
      <c r="E17" s="128">
        <v>2.1936564564505212</v>
      </c>
      <c r="F17" s="128"/>
      <c r="G17" s="128">
        <v>3.1795765201522219E-2</v>
      </c>
      <c r="H17" s="128">
        <v>3.7935809410913133</v>
      </c>
      <c r="I17" s="128">
        <v>3.1719604736376894</v>
      </c>
      <c r="J17" s="128"/>
      <c r="K17" s="38">
        <v>9.0100236513120852E-2</v>
      </c>
      <c r="L17" s="38">
        <v>99.909899763486877</v>
      </c>
      <c r="M17" s="38">
        <v>100</v>
      </c>
      <c r="N17" s="38"/>
      <c r="O17" s="38">
        <v>0.16564290151149147</v>
      </c>
      <c r="P17" s="38">
        <v>99.83435709848851</v>
      </c>
      <c r="Q17" s="38">
        <v>100</v>
      </c>
    </row>
    <row r="18" spans="1:17" ht="18" customHeight="1" x14ac:dyDescent="0.2">
      <c r="A18" s="30" t="s">
        <v>355</v>
      </c>
      <c r="B18" s="30" t="s">
        <v>356</v>
      </c>
      <c r="C18" s="127">
        <v>2.8056830669233347E-2</v>
      </c>
      <c r="D18" s="127">
        <v>9.5718166592511409</v>
      </c>
      <c r="E18" s="127">
        <v>6.5463808003794863</v>
      </c>
      <c r="F18" s="127"/>
      <c r="G18" s="127">
        <v>2.4178029788657525E-2</v>
      </c>
      <c r="H18" s="127">
        <v>3.0102123775904666</v>
      </c>
      <c r="I18" s="127">
        <v>2.5167817375289729</v>
      </c>
      <c r="J18" s="127"/>
      <c r="K18" s="33">
        <v>0.1358644374834887</v>
      </c>
      <c r="L18" s="33">
        <v>99.864135562516509</v>
      </c>
      <c r="M18" s="33">
        <v>100</v>
      </c>
      <c r="N18" s="33"/>
      <c r="O18" s="33">
        <v>0.15874741763618572</v>
      </c>
      <c r="P18" s="33">
        <v>99.841252582363808</v>
      </c>
      <c r="Q18" s="33">
        <v>100</v>
      </c>
    </row>
    <row r="19" spans="1:17" ht="18" customHeight="1" x14ac:dyDescent="0.2">
      <c r="A19" s="35" t="s">
        <v>357</v>
      </c>
      <c r="B19" s="35" t="s">
        <v>358</v>
      </c>
      <c r="C19" s="128">
        <v>1.9733304237360787</v>
      </c>
      <c r="D19" s="128">
        <v>4.779939735283798</v>
      </c>
      <c r="E19" s="128">
        <v>3.8902257645309049</v>
      </c>
      <c r="F19" s="128"/>
      <c r="G19" s="128">
        <v>1.8521033229886694</v>
      </c>
      <c r="H19" s="128">
        <v>2.9079968109267718</v>
      </c>
      <c r="I19" s="128">
        <v>2.7335144912663814</v>
      </c>
      <c r="J19" s="128"/>
      <c r="K19" s="38">
        <v>16.080274355391847</v>
      </c>
      <c r="L19" s="38">
        <v>83.91972564460815</v>
      </c>
      <c r="M19" s="38">
        <v>100</v>
      </c>
      <c r="N19" s="38"/>
      <c r="O19" s="38">
        <v>11.196315947542297</v>
      </c>
      <c r="P19" s="38">
        <v>88.803684052457697</v>
      </c>
      <c r="Q19" s="38">
        <v>100</v>
      </c>
    </row>
    <row r="20" spans="1:17" ht="18" customHeight="1" x14ac:dyDescent="0.2">
      <c r="A20" s="30" t="s">
        <v>359</v>
      </c>
      <c r="B20" s="30" t="s">
        <v>360</v>
      </c>
      <c r="C20" s="127">
        <v>3.7783198634567574</v>
      </c>
      <c r="D20" s="127">
        <v>2.570112896866307</v>
      </c>
      <c r="E20" s="127">
        <v>2.9531226065945577</v>
      </c>
      <c r="F20" s="127"/>
      <c r="G20" s="127">
        <v>3.7754159117932482</v>
      </c>
      <c r="H20" s="127">
        <v>5.9445006844968029</v>
      </c>
      <c r="I20" s="127">
        <v>5.5860678056082333</v>
      </c>
      <c r="J20" s="127"/>
      <c r="K20" s="33">
        <v>40.55885551744332</v>
      </c>
      <c r="L20" s="33">
        <v>59.44114448255668</v>
      </c>
      <c r="M20" s="33">
        <v>100</v>
      </c>
      <c r="N20" s="33"/>
      <c r="O20" s="33">
        <v>11.168373095576348</v>
      </c>
      <c r="P20" s="33">
        <v>88.831626904423658</v>
      </c>
      <c r="Q20" s="33">
        <v>100</v>
      </c>
    </row>
    <row r="21" spans="1:17" ht="18" customHeight="1" x14ac:dyDescent="0.2">
      <c r="A21" s="35" t="s">
        <v>361</v>
      </c>
      <c r="B21" s="35" t="s">
        <v>362</v>
      </c>
      <c r="C21" s="128">
        <v>0</v>
      </c>
      <c r="D21" s="128">
        <v>2.8938639232836674E-3</v>
      </c>
      <c r="E21" s="128">
        <v>1.9764896555472655E-3</v>
      </c>
      <c r="F21" s="128"/>
      <c r="G21" s="128">
        <v>0</v>
      </c>
      <c r="H21" s="128">
        <v>4.0650193285112586E-3</v>
      </c>
      <c r="I21" s="128">
        <v>3.3932905888180128E-3</v>
      </c>
      <c r="J21" s="128"/>
      <c r="K21" s="38">
        <v>0</v>
      </c>
      <c r="L21" s="38">
        <v>100</v>
      </c>
      <c r="M21" s="38">
        <v>100</v>
      </c>
      <c r="N21" s="38"/>
      <c r="O21" s="38">
        <v>0</v>
      </c>
      <c r="P21" s="38">
        <v>100</v>
      </c>
      <c r="Q21" s="38">
        <v>100</v>
      </c>
    </row>
    <row r="22" spans="1:17" ht="18" customHeight="1" x14ac:dyDescent="0.2">
      <c r="A22" s="30" t="s">
        <v>363</v>
      </c>
      <c r="B22" s="30" t="s">
        <v>307</v>
      </c>
      <c r="C22" s="127">
        <v>0.14651900460599637</v>
      </c>
      <c r="D22" s="127">
        <v>0.54223775262527718</v>
      </c>
      <c r="E22" s="127">
        <v>0.41679225611352955</v>
      </c>
      <c r="F22" s="127"/>
      <c r="G22" s="127">
        <v>0.24310512143663865</v>
      </c>
      <c r="H22" s="127">
        <v>0.66863011471222289</v>
      </c>
      <c r="I22" s="127">
        <v>0.59831375349933091</v>
      </c>
      <c r="J22" s="127"/>
      <c r="K22" s="33">
        <v>11.144042679312388</v>
      </c>
      <c r="L22" s="33">
        <v>88.855957320687608</v>
      </c>
      <c r="M22" s="33">
        <v>100</v>
      </c>
      <c r="N22" s="33"/>
      <c r="O22" s="33">
        <v>6.7142334431028177</v>
      </c>
      <c r="P22" s="33">
        <v>93.285766556897187</v>
      </c>
      <c r="Q22" s="33">
        <v>100</v>
      </c>
    </row>
    <row r="23" spans="1:17" ht="18" customHeight="1" x14ac:dyDescent="0.2">
      <c r="A23" s="35" t="s">
        <v>364</v>
      </c>
      <c r="B23" s="35" t="s">
        <v>365</v>
      </c>
      <c r="C23" s="128">
        <v>0.14807771742095377</v>
      </c>
      <c r="D23" s="128">
        <v>0.80304723871121775</v>
      </c>
      <c r="E23" s="128">
        <v>0.59541750873361365</v>
      </c>
      <c r="F23" s="128"/>
      <c r="G23" s="128">
        <v>9.7043325042145953E-2</v>
      </c>
      <c r="H23" s="128">
        <v>4.0087647061908935</v>
      </c>
      <c r="I23" s="128">
        <v>3.3623678600650746</v>
      </c>
      <c r="J23" s="128"/>
      <c r="K23" s="38">
        <v>7.8838174273858925</v>
      </c>
      <c r="L23" s="38">
        <v>92.116182572614107</v>
      </c>
      <c r="M23" s="38">
        <v>100</v>
      </c>
      <c r="N23" s="38"/>
      <c r="O23" s="38">
        <v>0.47692683323838203</v>
      </c>
      <c r="P23" s="38">
        <v>99.52307316676162</v>
      </c>
      <c r="Q23" s="38">
        <v>100</v>
      </c>
    </row>
    <row r="24" spans="1:17" ht="18" customHeight="1" x14ac:dyDescent="0.2">
      <c r="A24" s="30" t="s">
        <v>366</v>
      </c>
      <c r="B24" s="30" t="s">
        <v>367</v>
      </c>
      <c r="C24" s="127">
        <v>0.5541224057173586</v>
      </c>
      <c r="D24" s="127">
        <v>1.8527963768823681</v>
      </c>
      <c r="E24" s="127">
        <v>1.4411080201008999</v>
      </c>
      <c r="F24" s="127"/>
      <c r="G24" s="127">
        <v>0.56006915578931327</v>
      </c>
      <c r="H24" s="127">
        <v>2.0242484959428486</v>
      </c>
      <c r="I24" s="127">
        <v>1.7822985165299772</v>
      </c>
      <c r="J24" s="127"/>
      <c r="K24" s="33">
        <v>12.189267958169038</v>
      </c>
      <c r="L24" s="33">
        <v>87.81073204183096</v>
      </c>
      <c r="M24" s="33">
        <v>100</v>
      </c>
      <c r="N24" s="33"/>
      <c r="O24" s="33">
        <v>5.1926915399969289</v>
      </c>
      <c r="P24" s="33">
        <v>94.807308460003071</v>
      </c>
      <c r="Q24" s="33">
        <v>100</v>
      </c>
    </row>
    <row r="25" spans="1:17" ht="18" customHeight="1" x14ac:dyDescent="0.2">
      <c r="A25" s="35" t="s">
        <v>368</v>
      </c>
      <c r="B25" s="35" t="s">
        <v>369</v>
      </c>
      <c r="C25" s="128">
        <v>11.910903975497035</v>
      </c>
      <c r="D25" s="128">
        <v>1.0421527453725308</v>
      </c>
      <c r="E25" s="128">
        <v>4.4876197629200663</v>
      </c>
      <c r="F25" s="128"/>
      <c r="G25" s="128">
        <v>9.5960281789969102</v>
      </c>
      <c r="H25" s="128">
        <v>1.0610356095693179</v>
      </c>
      <c r="I25" s="128">
        <v>2.471410158526874</v>
      </c>
      <c r="J25" s="128"/>
      <c r="K25" s="38">
        <v>84.138956177053515</v>
      </c>
      <c r="L25" s="38">
        <v>15.861043822946488</v>
      </c>
      <c r="M25" s="38">
        <v>100</v>
      </c>
      <c r="N25" s="38"/>
      <c r="O25" s="38">
        <v>64.16201612188857</v>
      </c>
      <c r="P25" s="38">
        <v>35.837983878111437</v>
      </c>
      <c r="Q25" s="38">
        <v>100</v>
      </c>
    </row>
    <row r="26" spans="1:17" ht="18" customHeight="1" x14ac:dyDescent="0.2">
      <c r="A26" s="30" t="s">
        <v>370</v>
      </c>
      <c r="B26" s="30" t="s">
        <v>329</v>
      </c>
      <c r="C26" s="127">
        <v>1.5587128149574083E-3</v>
      </c>
      <c r="D26" s="127">
        <v>3.6173299041045842E-4</v>
      </c>
      <c r="E26" s="127">
        <v>7.4118362083022444E-4</v>
      </c>
      <c r="F26" s="127"/>
      <c r="G26" s="127">
        <v>1.3248235500634259E-3</v>
      </c>
      <c r="H26" s="127">
        <v>0</v>
      </c>
      <c r="I26" s="127">
        <v>2.1892197347212985E-4</v>
      </c>
      <c r="J26" s="127"/>
      <c r="K26" s="33">
        <v>66.666666666666671</v>
      </c>
      <c r="L26" s="33">
        <v>33.333333333333336</v>
      </c>
      <c r="M26" s="33">
        <v>100</v>
      </c>
      <c r="N26" s="33"/>
      <c r="O26" s="33">
        <v>100</v>
      </c>
      <c r="P26" s="33">
        <v>0</v>
      </c>
      <c r="Q26" s="33">
        <v>100</v>
      </c>
    </row>
    <row r="27" spans="1:17" ht="18" customHeight="1" x14ac:dyDescent="0.2">
      <c r="A27" s="35" t="s">
        <v>332</v>
      </c>
      <c r="B27" s="35" t="s">
        <v>333</v>
      </c>
      <c r="C27" s="128">
        <v>6.2348512598296331E-3</v>
      </c>
      <c r="D27" s="128">
        <v>2.3874377367090256E-2</v>
      </c>
      <c r="E27" s="128">
        <v>1.8282529313812204E-2</v>
      </c>
      <c r="F27" s="128"/>
      <c r="G27" s="128">
        <v>4.6368824252219906E-3</v>
      </c>
      <c r="H27" s="128">
        <v>0.72626159841805182</v>
      </c>
      <c r="I27" s="128">
        <v>0.60701590194484811</v>
      </c>
      <c r="J27" s="128"/>
      <c r="K27" s="38">
        <v>10.810810810810811</v>
      </c>
      <c r="L27" s="38">
        <v>89.189189189189193</v>
      </c>
      <c r="M27" s="38">
        <v>100</v>
      </c>
      <c r="N27" s="38"/>
      <c r="O27" s="38">
        <v>0.12622847353710215</v>
      </c>
      <c r="P27" s="38">
        <v>99.873771526462903</v>
      </c>
      <c r="Q27" s="38">
        <v>100</v>
      </c>
    </row>
    <row r="28" spans="1:17" ht="18" customHeight="1" x14ac:dyDescent="0.2">
      <c r="A28" s="40"/>
      <c r="B28" s="40" t="s">
        <v>6</v>
      </c>
      <c r="C28" s="129">
        <v>100</v>
      </c>
      <c r="D28" s="129">
        <v>100</v>
      </c>
      <c r="E28" s="129">
        <v>100</v>
      </c>
      <c r="F28" s="129"/>
      <c r="G28" s="129">
        <v>100</v>
      </c>
      <c r="H28" s="129">
        <v>100</v>
      </c>
      <c r="I28" s="129">
        <v>100</v>
      </c>
      <c r="J28" s="129"/>
      <c r="K28" s="43">
        <v>31.700670524115644</v>
      </c>
      <c r="L28" s="43">
        <v>68.299329475884349</v>
      </c>
      <c r="M28" s="43">
        <v>100</v>
      </c>
      <c r="N28" s="43"/>
      <c r="O28" s="43">
        <v>16.524613671129938</v>
      </c>
      <c r="P28" s="43">
        <v>83.475386328870059</v>
      </c>
      <c r="Q28" s="43">
        <v>100</v>
      </c>
    </row>
    <row r="29" spans="1:17" ht="15" customHeight="1" x14ac:dyDescent="0.2">
      <c r="C29" s="8"/>
      <c r="D29" s="8"/>
      <c r="E29" s="8"/>
      <c r="F29" s="8"/>
      <c r="G29" s="8"/>
      <c r="H29" s="8"/>
      <c r="I29" s="8"/>
      <c r="J29" s="8"/>
      <c r="K29" s="9"/>
      <c r="L29" s="9"/>
      <c r="M29" s="9"/>
      <c r="N29" s="9"/>
      <c r="O29" s="9"/>
      <c r="P29" s="9"/>
      <c r="Q29" s="9"/>
    </row>
    <row r="30" spans="1:17" ht="15" customHeight="1" x14ac:dyDescent="0.2">
      <c r="A30" s="12" t="s">
        <v>146</v>
      </c>
      <c r="C30" s="8"/>
      <c r="D30" s="8"/>
      <c r="E30" s="8"/>
      <c r="F30" s="8"/>
      <c r="G30" s="8"/>
      <c r="H30" s="8"/>
      <c r="I30" s="8"/>
      <c r="J30" s="8"/>
      <c r="K30" s="9"/>
      <c r="L30" s="9"/>
      <c r="M30" s="9"/>
      <c r="N30" s="9"/>
      <c r="O30" s="9"/>
      <c r="P30" s="9"/>
      <c r="Q30" s="9"/>
    </row>
    <row r="31" spans="1:17" ht="15" customHeight="1" x14ac:dyDescent="0.2">
      <c r="A31" s="12" t="s">
        <v>64</v>
      </c>
      <c r="C31" s="8"/>
      <c r="D31" s="8"/>
      <c r="E31" s="8"/>
      <c r="F31" s="8"/>
      <c r="G31" s="8"/>
      <c r="H31" s="8"/>
      <c r="I31" s="8"/>
      <c r="J31" s="8"/>
      <c r="K31" s="9"/>
      <c r="L31" s="9"/>
      <c r="M31" s="9"/>
      <c r="N31" s="9"/>
      <c r="O31" s="9"/>
      <c r="P31" s="9"/>
      <c r="Q31" s="9"/>
    </row>
    <row r="32" spans="1:17" ht="15" customHeight="1" x14ac:dyDescent="0.2">
      <c r="A32" s="12" t="s">
        <v>157</v>
      </c>
      <c r="C32" s="8"/>
      <c r="D32" s="8"/>
      <c r="E32" s="8"/>
      <c r="F32" s="8"/>
      <c r="G32" s="8"/>
      <c r="H32" s="8"/>
      <c r="I32" s="8"/>
      <c r="J32" s="8"/>
      <c r="K32" s="9"/>
      <c r="L32" s="9"/>
      <c r="M32" s="9"/>
      <c r="N32" s="9"/>
      <c r="O32" s="9"/>
      <c r="P32" s="9"/>
      <c r="Q32" s="9"/>
    </row>
    <row r="33" spans="3:17" x14ac:dyDescent="0.2">
      <c r="C33" s="8"/>
      <c r="D33" s="8"/>
      <c r="E33" s="8"/>
      <c r="F33" s="8"/>
      <c r="G33" s="8"/>
      <c r="H33" s="8"/>
      <c r="I33" s="8"/>
      <c r="J33" s="8"/>
      <c r="K33" s="9"/>
      <c r="L33" s="9"/>
      <c r="M33" s="9"/>
      <c r="N33" s="9"/>
      <c r="O33" s="9"/>
      <c r="P33" s="9"/>
      <c r="Q33" s="9"/>
    </row>
    <row r="34" spans="3:17" x14ac:dyDescent="0.2">
      <c r="C34" s="8"/>
      <c r="D34" s="8"/>
      <c r="E34" s="8"/>
      <c r="F34" s="8"/>
      <c r="G34" s="8"/>
      <c r="H34" s="8"/>
      <c r="I34" s="8"/>
      <c r="J34" s="8"/>
      <c r="K34" s="9"/>
      <c r="L34" s="9"/>
      <c r="M34" s="9"/>
      <c r="N34" s="9"/>
      <c r="O34" s="9"/>
      <c r="P34" s="9"/>
      <c r="Q34" s="9"/>
    </row>
    <row r="35" spans="3:17" x14ac:dyDescent="0.2">
      <c r="C35" s="8"/>
      <c r="D35" s="8"/>
      <c r="E35" s="8"/>
      <c r="F35" s="8"/>
      <c r="G35" s="8"/>
      <c r="H35" s="8"/>
      <c r="I35" s="8"/>
      <c r="J35" s="8"/>
      <c r="K35" s="9"/>
      <c r="L35" s="9"/>
      <c r="M35" s="9"/>
      <c r="N35" s="9"/>
      <c r="O35" s="9"/>
      <c r="P35" s="9"/>
      <c r="Q35" s="9"/>
    </row>
    <row r="36" spans="3:17" x14ac:dyDescent="0.2">
      <c r="C36" s="8"/>
      <c r="D36" s="8"/>
      <c r="E36" s="8"/>
      <c r="F36" s="8"/>
      <c r="G36" s="8"/>
      <c r="H36" s="8"/>
      <c r="I36" s="8"/>
      <c r="J36" s="8"/>
      <c r="K36" s="9"/>
      <c r="L36" s="9"/>
      <c r="M36" s="9"/>
      <c r="N36" s="9"/>
      <c r="O36" s="9"/>
      <c r="P36" s="9"/>
      <c r="Q36" s="9"/>
    </row>
    <row r="37" spans="3:17" x14ac:dyDescent="0.2">
      <c r="C37" s="8"/>
      <c r="D37" s="8"/>
      <c r="E37" s="8"/>
      <c r="F37" s="8"/>
      <c r="G37" s="8"/>
      <c r="H37" s="8"/>
      <c r="I37" s="8"/>
      <c r="J37" s="8"/>
      <c r="K37" s="9"/>
      <c r="L37" s="9"/>
      <c r="M37" s="9"/>
      <c r="N37" s="9"/>
      <c r="O37" s="9"/>
      <c r="P37" s="9"/>
      <c r="Q37" s="9"/>
    </row>
    <row r="38" spans="3:17" x14ac:dyDescent="0.2">
      <c r="C38" s="8"/>
      <c r="D38" s="8"/>
      <c r="E38" s="8"/>
      <c r="F38" s="8"/>
      <c r="G38" s="8"/>
      <c r="H38" s="8"/>
      <c r="I38" s="8"/>
      <c r="J38" s="8"/>
      <c r="K38" s="9"/>
      <c r="L38" s="9"/>
      <c r="M38" s="9"/>
      <c r="N38" s="9"/>
      <c r="O38" s="9"/>
      <c r="P38" s="9"/>
      <c r="Q38" s="9"/>
    </row>
    <row r="39" spans="3:17" x14ac:dyDescent="0.2">
      <c r="C39" s="8"/>
      <c r="D39" s="8"/>
      <c r="E39" s="8"/>
      <c r="F39" s="8"/>
      <c r="G39" s="8"/>
      <c r="H39" s="8"/>
      <c r="I39" s="8"/>
      <c r="J39" s="8"/>
      <c r="K39" s="9"/>
      <c r="L39" s="9"/>
      <c r="M39" s="9"/>
      <c r="N39" s="9"/>
      <c r="O39" s="9"/>
      <c r="P39" s="9"/>
      <c r="Q39" s="9"/>
    </row>
    <row r="40" spans="3:17" x14ac:dyDescent="0.2">
      <c r="C40" s="8"/>
      <c r="D40" s="8"/>
      <c r="E40" s="8"/>
      <c r="F40" s="8"/>
      <c r="G40" s="8"/>
      <c r="H40" s="8"/>
      <c r="I40" s="8"/>
      <c r="J40" s="8"/>
      <c r="K40" s="9"/>
      <c r="L40" s="9"/>
      <c r="M40" s="9"/>
      <c r="N40" s="9"/>
      <c r="O40" s="9"/>
      <c r="P40" s="9"/>
      <c r="Q40" s="9"/>
    </row>
    <row r="41" spans="3:17" x14ac:dyDescent="0.2">
      <c r="C41" s="8"/>
      <c r="D41" s="8"/>
      <c r="E41" s="8"/>
      <c r="F41" s="8"/>
      <c r="G41" s="8"/>
      <c r="H41" s="8"/>
      <c r="I41" s="8"/>
      <c r="J41" s="8"/>
      <c r="K41" s="9"/>
      <c r="L41" s="9"/>
      <c r="M41" s="9"/>
      <c r="N41" s="9"/>
      <c r="O41" s="9"/>
      <c r="P41" s="9"/>
      <c r="Q41" s="9"/>
    </row>
    <row r="42" spans="3:17" x14ac:dyDescent="0.2"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9"/>
      <c r="O42" s="9"/>
      <c r="P42" s="9"/>
      <c r="Q42" s="9"/>
    </row>
    <row r="43" spans="3:17" x14ac:dyDescent="0.2">
      <c r="C43" s="8"/>
      <c r="D43" s="8"/>
      <c r="E43" s="8"/>
      <c r="F43" s="8"/>
      <c r="G43" s="8"/>
      <c r="H43" s="8"/>
      <c r="I43" s="8"/>
      <c r="J43" s="8"/>
      <c r="K43" s="9"/>
      <c r="L43" s="9"/>
      <c r="M43" s="9"/>
      <c r="N43" s="9"/>
      <c r="O43" s="9"/>
      <c r="P43" s="9"/>
      <c r="Q43" s="9"/>
    </row>
    <row r="44" spans="3:17" x14ac:dyDescent="0.2">
      <c r="C44" s="8"/>
      <c r="D44" s="8"/>
      <c r="E44" s="8"/>
      <c r="F44" s="8"/>
      <c r="G44" s="8"/>
      <c r="H44" s="8"/>
      <c r="I44" s="8"/>
      <c r="J44" s="8"/>
      <c r="K44" s="9"/>
      <c r="L44" s="9"/>
      <c r="M44" s="9"/>
      <c r="N44" s="9"/>
      <c r="O44" s="9"/>
      <c r="P44" s="9"/>
      <c r="Q44" s="9"/>
    </row>
    <row r="45" spans="3:17" x14ac:dyDescent="0.2">
      <c r="C45" s="8"/>
      <c r="D45" s="8"/>
      <c r="E45" s="8"/>
      <c r="F45" s="8"/>
      <c r="G45" s="8"/>
      <c r="H45" s="8"/>
      <c r="I45" s="8"/>
      <c r="J45" s="8"/>
      <c r="K45" s="9"/>
      <c r="L45" s="9"/>
      <c r="M45" s="9"/>
      <c r="N45" s="9"/>
      <c r="O45" s="9"/>
      <c r="P45" s="9"/>
      <c r="Q45" s="9"/>
    </row>
  </sheetData>
  <mergeCells count="7">
    <mergeCell ref="A4:B4"/>
    <mergeCell ref="C4:I4"/>
    <mergeCell ref="K4:Q4"/>
    <mergeCell ref="C5:E5"/>
    <mergeCell ref="G5:I5"/>
    <mergeCell ref="K5:M5"/>
    <mergeCell ref="O5:Q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"/>
  <sheetViews>
    <sheetView tabSelected="1" topLeftCell="XEK1" workbookViewId="0">
      <pane ySplit="6" topLeftCell="A80" activePane="bottomLeft" state="frozen"/>
      <selection activeCell="D13" sqref="D13"/>
      <selection pane="bottomLeft" activeCell="D13" sqref="D13"/>
    </sheetView>
  </sheetViews>
  <sheetFormatPr defaultRowHeight="11.25" x14ac:dyDescent="0.2"/>
  <cols>
    <col min="1" max="1" width="5.83203125" customWidth="1"/>
    <col min="2" max="2" width="56.83203125" customWidth="1"/>
    <col min="3" max="5" width="8.83203125" customWidth="1"/>
    <col min="6" max="6" width="2.33203125" customWidth="1"/>
    <col min="7" max="9" width="8.83203125" customWidth="1"/>
    <col min="10" max="10" width="2.33203125" customWidth="1"/>
    <col min="11" max="13" width="8.83203125" customWidth="1"/>
    <col min="14" max="14" width="2.33203125" customWidth="1"/>
    <col min="15" max="17" width="8.83203125" customWidth="1"/>
  </cols>
  <sheetData>
    <row r="1" spans="1:17" ht="15" x14ac:dyDescent="0.2">
      <c r="A1" s="11" t="s">
        <v>15</v>
      </c>
    </row>
    <row r="2" spans="1:17" s="89" customFormat="1" ht="11.25" customHeight="1" x14ac:dyDescent="0.2">
      <c r="A2" s="136">
        <v>3</v>
      </c>
    </row>
    <row r="3" spans="1:17" ht="3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7.100000000000001" customHeight="1" x14ac:dyDescent="0.2">
      <c r="A4" s="115" t="s">
        <v>11</v>
      </c>
      <c r="B4" s="115"/>
      <c r="C4" s="152" t="s">
        <v>19</v>
      </c>
      <c r="D4" s="152"/>
      <c r="E4" s="152"/>
      <c r="F4" s="152"/>
      <c r="G4" s="152"/>
      <c r="H4" s="152"/>
      <c r="I4" s="152"/>
      <c r="J4" s="115"/>
      <c r="K4" s="152" t="s">
        <v>66</v>
      </c>
      <c r="L4" s="152"/>
      <c r="M4" s="152"/>
      <c r="N4" s="152"/>
      <c r="O4" s="152"/>
      <c r="P4" s="152"/>
      <c r="Q4" s="152"/>
    </row>
    <row r="5" spans="1:17" ht="17.100000000000001" customHeight="1" x14ac:dyDescent="0.2">
      <c r="A5" s="124"/>
      <c r="B5" s="124"/>
      <c r="C5" s="157" t="s">
        <v>8</v>
      </c>
      <c r="D5" s="157"/>
      <c r="E5" s="157"/>
      <c r="F5" s="30"/>
      <c r="G5" s="157" t="s">
        <v>143</v>
      </c>
      <c r="H5" s="157"/>
      <c r="I5" s="157"/>
      <c r="J5" s="30"/>
      <c r="K5" s="157" t="s">
        <v>8</v>
      </c>
      <c r="L5" s="157"/>
      <c r="M5" s="157"/>
      <c r="N5" s="30"/>
      <c r="O5" s="157" t="s">
        <v>143</v>
      </c>
      <c r="P5" s="157"/>
      <c r="Q5" s="157"/>
    </row>
    <row r="6" spans="1:17" ht="17.100000000000001" customHeight="1" x14ac:dyDescent="0.2">
      <c r="A6" s="18"/>
      <c r="B6" s="18"/>
      <c r="C6" s="88" t="s">
        <v>5</v>
      </c>
      <c r="D6" s="88" t="s">
        <v>7</v>
      </c>
      <c r="E6" s="88" t="s">
        <v>6</v>
      </c>
      <c r="F6" s="88"/>
      <c r="G6" s="88" t="s">
        <v>5</v>
      </c>
      <c r="H6" s="88" t="s">
        <v>7</v>
      </c>
      <c r="I6" s="88" t="s">
        <v>6</v>
      </c>
      <c r="J6" s="88"/>
      <c r="K6" s="88" t="s">
        <v>5</v>
      </c>
      <c r="L6" s="88" t="s">
        <v>7</v>
      </c>
      <c r="M6" s="88" t="s">
        <v>6</v>
      </c>
      <c r="N6" s="88"/>
      <c r="O6" s="88" t="s">
        <v>5</v>
      </c>
      <c r="P6" s="88" t="s">
        <v>7</v>
      </c>
      <c r="Q6" s="88" t="s">
        <v>6</v>
      </c>
    </row>
    <row r="7" spans="1:17" ht="15.95" customHeight="1" x14ac:dyDescent="0.2">
      <c r="A7" s="25" t="s">
        <v>158</v>
      </c>
      <c r="B7" s="25" t="s">
        <v>159</v>
      </c>
      <c r="C7" s="126">
        <v>0.68583363858125956</v>
      </c>
      <c r="D7" s="126">
        <v>19.640654447326252</v>
      </c>
      <c r="E7" s="126">
        <v>13.631849154309489</v>
      </c>
      <c r="F7" s="126"/>
      <c r="G7" s="126">
        <v>0.72765933487233669</v>
      </c>
      <c r="H7" s="126">
        <v>6.2431484754866222</v>
      </c>
      <c r="I7" s="126">
        <v>5.3317352029269864</v>
      </c>
      <c r="J7" s="126"/>
      <c r="K7" s="28">
        <v>1.594896331738437</v>
      </c>
      <c r="L7" s="28">
        <v>98.40510366826156</v>
      </c>
      <c r="M7" s="28">
        <v>100</v>
      </c>
      <c r="N7" s="28"/>
      <c r="O7" s="28">
        <v>2.2552300396230676</v>
      </c>
      <c r="P7" s="28">
        <v>97.744769960376928</v>
      </c>
      <c r="Q7" s="28">
        <v>100</v>
      </c>
    </row>
    <row r="8" spans="1:17" ht="15.95" customHeight="1" x14ac:dyDescent="0.2">
      <c r="A8" s="35" t="s">
        <v>160</v>
      </c>
      <c r="B8" s="35" t="s">
        <v>161</v>
      </c>
      <c r="C8" s="128">
        <v>8.6508561230136158E-2</v>
      </c>
      <c r="D8" s="128">
        <v>0.16675890857922132</v>
      </c>
      <c r="E8" s="128">
        <v>0.14131901037162947</v>
      </c>
      <c r="F8" s="128"/>
      <c r="G8" s="128">
        <v>5.4317765552600462E-2</v>
      </c>
      <c r="H8" s="128">
        <v>4.9173620909410388E-2</v>
      </c>
      <c r="I8" s="128">
        <v>5.0023670938381677E-2</v>
      </c>
      <c r="J8" s="128"/>
      <c r="K8" s="38">
        <v>19.405594405594407</v>
      </c>
      <c r="L8" s="38">
        <v>80.5944055944056</v>
      </c>
      <c r="M8" s="38">
        <v>100</v>
      </c>
      <c r="N8" s="38"/>
      <c r="O8" s="38">
        <v>17.943107221006564</v>
      </c>
      <c r="P8" s="38">
        <v>82.056892778993429</v>
      </c>
      <c r="Q8" s="38">
        <v>100</v>
      </c>
    </row>
    <row r="9" spans="1:17" ht="15.95" customHeight="1" x14ac:dyDescent="0.2">
      <c r="A9" s="35" t="s">
        <v>162</v>
      </c>
      <c r="B9" s="35" t="s">
        <v>163</v>
      </c>
      <c r="C9" s="128">
        <v>1.5587128149574083E-3</v>
      </c>
      <c r="D9" s="128">
        <v>0.78459885620028436</v>
      </c>
      <c r="E9" s="128">
        <v>0.53636988027413912</v>
      </c>
      <c r="F9" s="128"/>
      <c r="G9" s="128">
        <v>1.6560294375792823E-3</v>
      </c>
      <c r="H9" s="128">
        <v>0.23032924033967825</v>
      </c>
      <c r="I9" s="128">
        <v>0.1925418756687382</v>
      </c>
      <c r="J9" s="128"/>
      <c r="K9" s="38">
        <v>9.2123445416858588E-2</v>
      </c>
      <c r="L9" s="38">
        <v>99.90787655458314</v>
      </c>
      <c r="M9" s="38">
        <v>100</v>
      </c>
      <c r="N9" s="38"/>
      <c r="O9" s="38">
        <v>0.14212620807276863</v>
      </c>
      <c r="P9" s="38">
        <v>99.857873791927233</v>
      </c>
      <c r="Q9" s="38">
        <v>100</v>
      </c>
    </row>
    <row r="10" spans="1:17" ht="15.95" customHeight="1" x14ac:dyDescent="0.2">
      <c r="A10" s="30" t="s">
        <v>164</v>
      </c>
      <c r="B10" s="30" t="s">
        <v>165</v>
      </c>
      <c r="C10" s="127">
        <v>0</v>
      </c>
      <c r="D10" s="127">
        <v>0</v>
      </c>
      <c r="E10" s="127">
        <v>0</v>
      </c>
      <c r="F10" s="127"/>
      <c r="G10" s="127">
        <v>0</v>
      </c>
      <c r="H10" s="127">
        <v>0</v>
      </c>
      <c r="I10" s="127">
        <v>0</v>
      </c>
      <c r="J10" s="127"/>
      <c r="K10" s="33">
        <v>0</v>
      </c>
      <c r="L10" s="33">
        <v>0</v>
      </c>
      <c r="M10" s="33">
        <v>0</v>
      </c>
      <c r="N10" s="33"/>
      <c r="O10" s="33">
        <v>0</v>
      </c>
      <c r="P10" s="33">
        <v>0</v>
      </c>
      <c r="Q10" s="33">
        <v>0</v>
      </c>
    </row>
    <row r="11" spans="1:17" ht="15.95" customHeight="1" x14ac:dyDescent="0.2">
      <c r="A11" s="30" t="s">
        <v>166</v>
      </c>
      <c r="B11" s="30" t="s">
        <v>167</v>
      </c>
      <c r="C11" s="127">
        <v>0</v>
      </c>
      <c r="D11" s="127">
        <v>7.2346598082091685E-4</v>
      </c>
      <c r="E11" s="127">
        <v>4.9412241388681636E-4</v>
      </c>
      <c r="F11" s="127"/>
      <c r="G11" s="127">
        <v>0</v>
      </c>
      <c r="H11" s="127">
        <v>1.3112965575842771E-4</v>
      </c>
      <c r="I11" s="127">
        <v>1.0946098673606493E-4</v>
      </c>
      <c r="J11" s="127"/>
      <c r="K11" s="33">
        <v>0</v>
      </c>
      <c r="L11" s="33">
        <v>100</v>
      </c>
      <c r="M11" s="33">
        <v>100</v>
      </c>
      <c r="N11" s="33"/>
      <c r="O11" s="33">
        <v>0</v>
      </c>
      <c r="P11" s="33">
        <v>100</v>
      </c>
      <c r="Q11" s="33">
        <v>100</v>
      </c>
    </row>
    <row r="12" spans="1:17" ht="15.95" customHeight="1" x14ac:dyDescent="0.2">
      <c r="A12" s="30" t="s">
        <v>168</v>
      </c>
      <c r="B12" s="30" t="s">
        <v>169</v>
      </c>
      <c r="C12" s="127">
        <v>0</v>
      </c>
      <c r="D12" s="127">
        <v>0</v>
      </c>
      <c r="E12" s="127">
        <v>0</v>
      </c>
      <c r="F12" s="127"/>
      <c r="G12" s="127">
        <v>0</v>
      </c>
      <c r="H12" s="127">
        <v>0</v>
      </c>
      <c r="I12" s="127">
        <v>0</v>
      </c>
      <c r="J12" s="127"/>
      <c r="K12" s="33">
        <v>0</v>
      </c>
      <c r="L12" s="33">
        <v>0</v>
      </c>
      <c r="M12" s="33">
        <v>0</v>
      </c>
      <c r="N12" s="33"/>
      <c r="O12" s="33">
        <v>0</v>
      </c>
      <c r="P12" s="33">
        <v>0</v>
      </c>
      <c r="Q12" s="33">
        <v>0</v>
      </c>
    </row>
    <row r="13" spans="1:17" ht="15.95" customHeight="1" x14ac:dyDescent="0.2">
      <c r="A13" s="30" t="s">
        <v>170</v>
      </c>
      <c r="B13" s="30" t="s">
        <v>171</v>
      </c>
      <c r="C13" s="127">
        <v>3.039489989166946E-2</v>
      </c>
      <c r="D13" s="127">
        <v>3.6173299041045839E-2</v>
      </c>
      <c r="E13" s="127">
        <v>3.4341507765133734E-2</v>
      </c>
      <c r="F13" s="127"/>
      <c r="G13" s="127">
        <v>3.5107824076680789E-2</v>
      </c>
      <c r="H13" s="127">
        <v>4.9894834016081739E-2</v>
      </c>
      <c r="I13" s="127">
        <v>4.7451337750084151E-2</v>
      </c>
      <c r="J13" s="127"/>
      <c r="K13" s="33">
        <v>28.057553956834532</v>
      </c>
      <c r="L13" s="33">
        <v>71.942446043165461</v>
      </c>
      <c r="M13" s="33">
        <v>100</v>
      </c>
      <c r="N13" s="33"/>
      <c r="O13" s="33">
        <v>12.226066897347174</v>
      </c>
      <c r="P13" s="33">
        <v>87.773933102652819</v>
      </c>
      <c r="Q13" s="33">
        <v>100</v>
      </c>
    </row>
    <row r="14" spans="1:17" ht="15.95" customHeight="1" x14ac:dyDescent="0.2">
      <c r="A14" s="30" t="s">
        <v>172</v>
      </c>
      <c r="B14" s="30" t="s">
        <v>173</v>
      </c>
      <c r="C14" s="127">
        <v>2.3380692224361124E-3</v>
      </c>
      <c r="D14" s="127">
        <v>2.5321309328732089E-3</v>
      </c>
      <c r="E14" s="127">
        <v>2.4706120694340814E-3</v>
      </c>
      <c r="F14" s="127"/>
      <c r="G14" s="127">
        <v>9.9361766254756935E-4</v>
      </c>
      <c r="H14" s="127">
        <v>1.7309114560112457E-2</v>
      </c>
      <c r="I14" s="127">
        <v>1.4613041729264668E-2</v>
      </c>
      <c r="J14" s="127"/>
      <c r="K14" s="33">
        <v>30</v>
      </c>
      <c r="L14" s="33">
        <v>70</v>
      </c>
      <c r="M14" s="33">
        <v>100</v>
      </c>
      <c r="N14" s="33"/>
      <c r="O14" s="33">
        <v>1.1235955056179776</v>
      </c>
      <c r="P14" s="33">
        <v>98.876404494382029</v>
      </c>
      <c r="Q14" s="33">
        <v>100</v>
      </c>
    </row>
    <row r="15" spans="1:17" ht="15.95" customHeight="1" x14ac:dyDescent="0.2">
      <c r="A15" s="35" t="s">
        <v>174</v>
      </c>
      <c r="B15" s="35" t="s">
        <v>175</v>
      </c>
      <c r="C15" s="128">
        <v>2.4580901091878329</v>
      </c>
      <c r="D15" s="128">
        <v>0.54657854851020271</v>
      </c>
      <c r="E15" s="128">
        <v>1.152540530390999</v>
      </c>
      <c r="F15" s="128"/>
      <c r="G15" s="128">
        <v>4.8299754576437355</v>
      </c>
      <c r="H15" s="128">
        <v>3.5458770213636437</v>
      </c>
      <c r="I15" s="128">
        <v>3.7580693271159493</v>
      </c>
      <c r="J15" s="128"/>
      <c r="K15" s="38">
        <v>67.60986066452304</v>
      </c>
      <c r="L15" s="38">
        <v>32.39013933547696</v>
      </c>
      <c r="M15" s="38">
        <v>100</v>
      </c>
      <c r="N15" s="38"/>
      <c r="O15" s="38">
        <v>21.237894123643777</v>
      </c>
      <c r="P15" s="38">
        <v>78.762105876356216</v>
      </c>
      <c r="Q15" s="38">
        <v>100</v>
      </c>
    </row>
    <row r="16" spans="1:17" ht="15.95" customHeight="1" x14ac:dyDescent="0.2">
      <c r="A16" s="35" t="s">
        <v>176</v>
      </c>
      <c r="B16" s="35" t="s">
        <v>177</v>
      </c>
      <c r="C16" s="128">
        <v>2.9615543484190755E-2</v>
      </c>
      <c r="D16" s="128">
        <v>4.7748754734180512E-2</v>
      </c>
      <c r="E16" s="128">
        <v>4.200040518037939E-2</v>
      </c>
      <c r="F16" s="128"/>
      <c r="G16" s="128">
        <v>5.1005706677441899E-2</v>
      </c>
      <c r="H16" s="128">
        <v>0.13027731299599793</v>
      </c>
      <c r="I16" s="128">
        <v>0.11717798630095751</v>
      </c>
      <c r="J16" s="128"/>
      <c r="K16" s="38">
        <v>22.352941176470587</v>
      </c>
      <c r="L16" s="38">
        <v>77.647058823529406</v>
      </c>
      <c r="M16" s="38">
        <v>100</v>
      </c>
      <c r="N16" s="38"/>
      <c r="O16" s="38">
        <v>7.192900513778608</v>
      </c>
      <c r="P16" s="38">
        <v>92.807099486221389</v>
      </c>
      <c r="Q16" s="38">
        <v>100</v>
      </c>
    </row>
    <row r="17" spans="1:17" ht="15.95" customHeight="1" x14ac:dyDescent="0.2">
      <c r="A17" s="35" t="s">
        <v>178</v>
      </c>
      <c r="B17" s="35" t="s">
        <v>179</v>
      </c>
      <c r="C17" s="128">
        <v>0</v>
      </c>
      <c r="D17" s="128">
        <v>3.6173299041045842E-4</v>
      </c>
      <c r="E17" s="128">
        <v>2.4706120694340818E-4</v>
      </c>
      <c r="F17" s="128"/>
      <c r="G17" s="128">
        <v>0</v>
      </c>
      <c r="H17" s="128">
        <v>0</v>
      </c>
      <c r="I17" s="128">
        <v>0</v>
      </c>
      <c r="J17" s="128"/>
      <c r="K17" s="38">
        <v>0</v>
      </c>
      <c r="L17" s="38">
        <v>100</v>
      </c>
      <c r="M17" s="38">
        <v>100</v>
      </c>
      <c r="N17" s="38"/>
      <c r="O17" s="38">
        <v>0</v>
      </c>
      <c r="P17" s="38">
        <v>0</v>
      </c>
      <c r="Q17" s="38">
        <v>0</v>
      </c>
    </row>
    <row r="18" spans="1:17" ht="15.95" customHeight="1" x14ac:dyDescent="0.2">
      <c r="A18" s="35" t="s">
        <v>180</v>
      </c>
      <c r="B18" s="35" t="s">
        <v>181</v>
      </c>
      <c r="C18" s="128">
        <v>0.71311111284301421</v>
      </c>
      <c r="D18" s="128">
        <v>0.10128523731492836</v>
      </c>
      <c r="E18" s="128">
        <v>0.29523814229737277</v>
      </c>
      <c r="F18" s="128"/>
      <c r="G18" s="128">
        <v>1.0134900157985209</v>
      </c>
      <c r="H18" s="128">
        <v>0.2612758390986672</v>
      </c>
      <c r="I18" s="128">
        <v>0.38557632577778872</v>
      </c>
      <c r="J18" s="128"/>
      <c r="K18" s="38">
        <v>76.56903765690376</v>
      </c>
      <c r="L18" s="38">
        <v>23.430962343096233</v>
      </c>
      <c r="M18" s="38">
        <v>100</v>
      </c>
      <c r="N18" s="38"/>
      <c r="O18" s="38">
        <v>43.435060326472673</v>
      </c>
      <c r="P18" s="38">
        <v>56.564939673527327</v>
      </c>
      <c r="Q18" s="38">
        <v>100</v>
      </c>
    </row>
    <row r="19" spans="1:17" ht="15.95" customHeight="1" x14ac:dyDescent="0.2">
      <c r="A19" s="35" t="s">
        <v>182</v>
      </c>
      <c r="B19" s="35" t="s">
        <v>183</v>
      </c>
      <c r="C19" s="128">
        <v>2.5913600548666911</v>
      </c>
      <c r="D19" s="128">
        <v>0.46699729061990181</v>
      </c>
      <c r="E19" s="128">
        <v>1.140434531250772</v>
      </c>
      <c r="F19" s="128"/>
      <c r="G19" s="128">
        <v>3.3835993468619896</v>
      </c>
      <c r="H19" s="128">
        <v>1.3143125396667208</v>
      </c>
      <c r="I19" s="128">
        <v>1.6562541903033985</v>
      </c>
      <c r="J19" s="128"/>
      <c r="K19" s="38">
        <v>72.032062391681109</v>
      </c>
      <c r="L19" s="38">
        <v>27.967937608318891</v>
      </c>
      <c r="M19" s="38">
        <v>100</v>
      </c>
      <c r="N19" s="38"/>
      <c r="O19" s="38">
        <v>33.758509021214728</v>
      </c>
      <c r="P19" s="38">
        <v>66.241490978785279</v>
      </c>
      <c r="Q19" s="38">
        <v>100</v>
      </c>
    </row>
    <row r="20" spans="1:17" ht="15.95" customHeight="1" x14ac:dyDescent="0.2">
      <c r="A20" s="35" t="s">
        <v>184</v>
      </c>
      <c r="B20" s="35" t="s">
        <v>185</v>
      </c>
      <c r="C20" s="128">
        <v>0.50580230845367891</v>
      </c>
      <c r="D20" s="128">
        <v>9.6220975449181942E-2</v>
      </c>
      <c r="E20" s="128">
        <v>0.22606100435321846</v>
      </c>
      <c r="F20" s="128"/>
      <c r="G20" s="128">
        <v>1.0009041920729183</v>
      </c>
      <c r="H20" s="128">
        <v>0.45823258204782563</v>
      </c>
      <c r="I20" s="128">
        <v>0.54790696910737302</v>
      </c>
      <c r="J20" s="128"/>
      <c r="K20" s="38">
        <v>70.928961748633881</v>
      </c>
      <c r="L20" s="38">
        <v>29.071038251366119</v>
      </c>
      <c r="M20" s="38">
        <v>100</v>
      </c>
      <c r="N20" s="38"/>
      <c r="O20" s="38">
        <v>30.186794526021377</v>
      </c>
      <c r="P20" s="38">
        <v>69.813205473978627</v>
      </c>
      <c r="Q20" s="38">
        <v>100</v>
      </c>
    </row>
    <row r="21" spans="1:17" ht="15.95" customHeight="1" x14ac:dyDescent="0.2">
      <c r="A21" s="35" t="s">
        <v>186</v>
      </c>
      <c r="B21" s="35" t="s">
        <v>187</v>
      </c>
      <c r="C21" s="128">
        <v>1.2711303005977663</v>
      </c>
      <c r="D21" s="128">
        <v>0.13275600748063823</v>
      </c>
      <c r="E21" s="128">
        <v>0.49362829147292953</v>
      </c>
      <c r="F21" s="128"/>
      <c r="G21" s="128">
        <v>1.410274669042517</v>
      </c>
      <c r="H21" s="128">
        <v>0.40932122044993208</v>
      </c>
      <c r="I21" s="128">
        <v>0.57472491085770894</v>
      </c>
      <c r="J21" s="128"/>
      <c r="K21" s="38">
        <v>81.631631631631635</v>
      </c>
      <c r="L21" s="38">
        <v>18.368368368368369</v>
      </c>
      <c r="M21" s="38">
        <v>100</v>
      </c>
      <c r="N21" s="38"/>
      <c r="O21" s="38">
        <v>40.548519188648697</v>
      </c>
      <c r="P21" s="38">
        <v>59.451480811351303</v>
      </c>
      <c r="Q21" s="38">
        <v>100</v>
      </c>
    </row>
    <row r="22" spans="1:17" ht="15.95" customHeight="1" x14ac:dyDescent="0.2">
      <c r="A22" s="35" t="s">
        <v>188</v>
      </c>
      <c r="B22" s="35" t="s">
        <v>189</v>
      </c>
      <c r="C22" s="128">
        <v>0.11144796626945469</v>
      </c>
      <c r="D22" s="128">
        <v>6.5473671264292974E-2</v>
      </c>
      <c r="E22" s="128">
        <v>8.0047831049664245E-2</v>
      </c>
      <c r="F22" s="128"/>
      <c r="G22" s="128">
        <v>0.24211150377409107</v>
      </c>
      <c r="H22" s="128">
        <v>0.30061473582619552</v>
      </c>
      <c r="I22" s="128">
        <v>0.29094730274446057</v>
      </c>
      <c r="J22" s="128"/>
      <c r="K22" s="38">
        <v>44.135802469135804</v>
      </c>
      <c r="L22" s="38">
        <v>55.864197530864196</v>
      </c>
      <c r="M22" s="38">
        <v>100</v>
      </c>
      <c r="N22" s="38"/>
      <c r="O22" s="38">
        <v>13.750940556809631</v>
      </c>
      <c r="P22" s="38">
        <v>86.249059443190362</v>
      </c>
      <c r="Q22" s="38">
        <v>100</v>
      </c>
    </row>
    <row r="23" spans="1:17" ht="15.95" customHeight="1" x14ac:dyDescent="0.2">
      <c r="A23" s="35" t="s">
        <v>190</v>
      </c>
      <c r="B23" s="35" t="s">
        <v>191</v>
      </c>
      <c r="C23" s="128">
        <v>0.7029794795457911</v>
      </c>
      <c r="D23" s="128">
        <v>0.1591625157806017</v>
      </c>
      <c r="E23" s="128">
        <v>0.33155613971805376</v>
      </c>
      <c r="F23" s="128"/>
      <c r="G23" s="128">
        <v>1.1578957827554344</v>
      </c>
      <c r="H23" s="128">
        <v>0.3374621690943137</v>
      </c>
      <c r="I23" s="128">
        <v>0.47303565417990462</v>
      </c>
      <c r="J23" s="128"/>
      <c r="K23" s="38">
        <v>67.213114754098356</v>
      </c>
      <c r="L23" s="38">
        <v>32.786885245901637</v>
      </c>
      <c r="M23" s="38">
        <v>100</v>
      </c>
      <c r="N23" s="38"/>
      <c r="O23" s="38">
        <v>40.448918199699179</v>
      </c>
      <c r="P23" s="38">
        <v>59.551081800300821</v>
      </c>
      <c r="Q23" s="38">
        <v>100</v>
      </c>
    </row>
    <row r="24" spans="1:17" ht="15.95" customHeight="1" x14ac:dyDescent="0.2">
      <c r="A24" s="35" t="s">
        <v>192</v>
      </c>
      <c r="B24" s="35" t="s">
        <v>193</v>
      </c>
      <c r="C24" s="128">
        <v>7.7935640747870414E-4</v>
      </c>
      <c r="D24" s="128">
        <v>3.6173299041045845E-3</v>
      </c>
      <c r="E24" s="128">
        <v>2.7176732763774898E-3</v>
      </c>
      <c r="F24" s="128"/>
      <c r="G24" s="128">
        <v>3.3120588751585649E-4</v>
      </c>
      <c r="H24" s="128">
        <v>1.0359242804915788E-2</v>
      </c>
      <c r="I24" s="128">
        <v>8.7021484455171629E-3</v>
      </c>
      <c r="J24" s="128"/>
      <c r="K24" s="38">
        <v>9.0909090909090917</v>
      </c>
      <c r="L24" s="38">
        <v>90.909090909090907</v>
      </c>
      <c r="M24" s="38">
        <v>100</v>
      </c>
      <c r="N24" s="38"/>
      <c r="O24" s="38">
        <v>0.62893081761006286</v>
      </c>
      <c r="P24" s="38">
        <v>99.371069182389931</v>
      </c>
      <c r="Q24" s="38">
        <v>100</v>
      </c>
    </row>
    <row r="25" spans="1:17" ht="15.95" customHeight="1" x14ac:dyDescent="0.2">
      <c r="A25" s="35" t="s">
        <v>194</v>
      </c>
      <c r="B25" s="35" t="s">
        <v>195</v>
      </c>
      <c r="C25" s="128">
        <v>9.8198907342316719E-2</v>
      </c>
      <c r="D25" s="128">
        <v>0.13347947346145916</v>
      </c>
      <c r="E25" s="128">
        <v>0.12229529743698704</v>
      </c>
      <c r="F25" s="128"/>
      <c r="G25" s="128">
        <v>0.23548738602377395</v>
      </c>
      <c r="H25" s="128">
        <v>0.67846483889410492</v>
      </c>
      <c r="I25" s="128">
        <v>0.60526452615707105</v>
      </c>
      <c r="J25" s="128"/>
      <c r="K25" s="38">
        <v>25.454545454545453</v>
      </c>
      <c r="L25" s="38">
        <v>74.545454545454547</v>
      </c>
      <c r="M25" s="38">
        <v>100</v>
      </c>
      <c r="N25" s="38"/>
      <c r="O25" s="38">
        <v>6.4291527262862829</v>
      </c>
      <c r="P25" s="38">
        <v>93.570847273713724</v>
      </c>
      <c r="Q25" s="38">
        <v>100</v>
      </c>
    </row>
    <row r="26" spans="1:17" ht="15.95" customHeight="1" x14ac:dyDescent="0.2">
      <c r="A26" s="35" t="s">
        <v>196</v>
      </c>
      <c r="B26" s="35" t="s">
        <v>197</v>
      </c>
      <c r="C26" s="128">
        <v>3.1174256299148165E-3</v>
      </c>
      <c r="D26" s="128">
        <v>1.4831052606828795E-2</v>
      </c>
      <c r="E26" s="128">
        <v>1.1117754312453368E-2</v>
      </c>
      <c r="F26" s="128"/>
      <c r="G26" s="128">
        <v>3.9744706501902774E-3</v>
      </c>
      <c r="H26" s="128">
        <v>0.25170337422830197</v>
      </c>
      <c r="I26" s="128">
        <v>0.21076712996029304</v>
      </c>
      <c r="J26" s="128"/>
      <c r="K26" s="38">
        <v>8.8888888888888893</v>
      </c>
      <c r="L26" s="38">
        <v>91.111111111111114</v>
      </c>
      <c r="M26" s="38">
        <v>100</v>
      </c>
      <c r="N26" s="38"/>
      <c r="O26" s="38">
        <v>0.31160737470786809</v>
      </c>
      <c r="P26" s="38">
        <v>99.688392625292138</v>
      </c>
      <c r="Q26" s="38">
        <v>100</v>
      </c>
    </row>
    <row r="27" spans="1:17" ht="15.95" customHeight="1" x14ac:dyDescent="0.2">
      <c r="A27" s="35" t="s">
        <v>198</v>
      </c>
      <c r="B27" s="35" t="s">
        <v>199</v>
      </c>
      <c r="C27" s="128">
        <v>0.39747176781413907</v>
      </c>
      <c r="D27" s="128">
        <v>0.20654953752437177</v>
      </c>
      <c r="E27" s="128">
        <v>0.26707316470582421</v>
      </c>
      <c r="F27" s="128"/>
      <c r="G27" s="128">
        <v>0.93830627933242139</v>
      </c>
      <c r="H27" s="128">
        <v>0.97199857330934536</v>
      </c>
      <c r="I27" s="128">
        <v>0.96643105189271727</v>
      </c>
      <c r="J27" s="128"/>
      <c r="K27" s="38">
        <v>47.178538390379281</v>
      </c>
      <c r="L27" s="38">
        <v>52.821461609620719</v>
      </c>
      <c r="M27" s="38">
        <v>100</v>
      </c>
      <c r="N27" s="38"/>
      <c r="O27" s="38">
        <v>16.043719560539131</v>
      </c>
      <c r="P27" s="38">
        <v>83.956280439460869</v>
      </c>
      <c r="Q27" s="38">
        <v>100</v>
      </c>
    </row>
    <row r="28" spans="1:17" ht="15.95" customHeight="1" x14ac:dyDescent="0.2">
      <c r="A28" s="35" t="s">
        <v>200</v>
      </c>
      <c r="B28" s="35" t="s">
        <v>201</v>
      </c>
      <c r="C28" s="128">
        <v>0.66712908480177069</v>
      </c>
      <c r="D28" s="128">
        <v>0.22029539115996918</v>
      </c>
      <c r="E28" s="128">
        <v>0.36194466817209298</v>
      </c>
      <c r="F28" s="128"/>
      <c r="G28" s="128">
        <v>1.0320375454994088</v>
      </c>
      <c r="H28" s="128">
        <v>2.040049619461739</v>
      </c>
      <c r="I28" s="128">
        <v>1.8734795184811193</v>
      </c>
      <c r="J28" s="128"/>
      <c r="K28" s="38">
        <v>58.430034129692835</v>
      </c>
      <c r="L28" s="38">
        <v>41.569965870307165</v>
      </c>
      <c r="M28" s="38">
        <v>100</v>
      </c>
      <c r="N28" s="38"/>
      <c r="O28" s="38">
        <v>9.1028599807192307</v>
      </c>
      <c r="P28" s="38">
        <v>90.897140019280769</v>
      </c>
      <c r="Q28" s="38">
        <v>100</v>
      </c>
    </row>
    <row r="29" spans="1:17" ht="15.95" customHeight="1" x14ac:dyDescent="0.2">
      <c r="A29" s="35" t="s">
        <v>202</v>
      </c>
      <c r="B29" s="35" t="s">
        <v>203</v>
      </c>
      <c r="C29" s="128">
        <v>5.8451730560902804E-2</v>
      </c>
      <c r="D29" s="128">
        <v>6.1856341360188388E-2</v>
      </c>
      <c r="E29" s="128">
        <v>6.0777056908078407E-2</v>
      </c>
      <c r="F29" s="128"/>
      <c r="G29" s="128">
        <v>0.17587032627091978</v>
      </c>
      <c r="H29" s="128">
        <v>0.47908219731341561</v>
      </c>
      <c r="I29" s="128">
        <v>0.42897760701863846</v>
      </c>
      <c r="J29" s="128"/>
      <c r="K29" s="38">
        <v>30.487804878048781</v>
      </c>
      <c r="L29" s="38">
        <v>69.512195121951223</v>
      </c>
      <c r="M29" s="38">
        <v>100</v>
      </c>
      <c r="N29" s="38"/>
      <c r="O29" s="38">
        <v>6.7746874202602703</v>
      </c>
      <c r="P29" s="38">
        <v>93.225312579739736</v>
      </c>
      <c r="Q29" s="38">
        <v>100</v>
      </c>
    </row>
    <row r="30" spans="1:17" ht="15.95" customHeight="1" x14ac:dyDescent="0.2">
      <c r="A30" s="35" t="s">
        <v>204</v>
      </c>
      <c r="B30" s="35" t="s">
        <v>205</v>
      </c>
      <c r="C30" s="128">
        <v>5.4944626727248638</v>
      </c>
      <c r="D30" s="128">
        <v>1.2067412560092894</v>
      </c>
      <c r="E30" s="128">
        <v>2.565977695314237</v>
      </c>
      <c r="F30" s="128"/>
      <c r="G30" s="128">
        <v>9.8537063594842458</v>
      </c>
      <c r="H30" s="128">
        <v>3.7558811650607655</v>
      </c>
      <c r="I30" s="128">
        <v>4.7635232207800735</v>
      </c>
      <c r="J30" s="128"/>
      <c r="K30" s="38">
        <v>67.87983824378972</v>
      </c>
      <c r="L30" s="38">
        <v>32.12016175621028</v>
      </c>
      <c r="M30" s="38">
        <v>100</v>
      </c>
      <c r="N30" s="38"/>
      <c r="O30" s="38">
        <v>34.182407279746315</v>
      </c>
      <c r="P30" s="38">
        <v>65.817592720253685</v>
      </c>
      <c r="Q30" s="38">
        <v>100</v>
      </c>
    </row>
    <row r="31" spans="1:17" ht="15.95" customHeight="1" x14ac:dyDescent="0.2">
      <c r="A31" s="35" t="s">
        <v>206</v>
      </c>
      <c r="B31" s="35" t="s">
        <v>207</v>
      </c>
      <c r="C31" s="128">
        <v>0.32109483988122606</v>
      </c>
      <c r="D31" s="128">
        <v>0.19822967874493122</v>
      </c>
      <c r="E31" s="128">
        <v>0.23717875866567184</v>
      </c>
      <c r="F31" s="128"/>
      <c r="G31" s="128">
        <v>0.4421598598336684</v>
      </c>
      <c r="H31" s="128">
        <v>0.72147536598286921</v>
      </c>
      <c r="I31" s="128">
        <v>0.67531955766815255</v>
      </c>
      <c r="J31" s="128"/>
      <c r="K31" s="38">
        <v>42.916666666666664</v>
      </c>
      <c r="L31" s="38">
        <v>57.083333333333336</v>
      </c>
      <c r="M31" s="38">
        <v>100</v>
      </c>
      <c r="N31" s="38"/>
      <c r="O31" s="38">
        <v>10.819353270119134</v>
      </c>
      <c r="P31" s="38">
        <v>89.180646729880863</v>
      </c>
      <c r="Q31" s="38">
        <v>100</v>
      </c>
    </row>
    <row r="32" spans="1:17" ht="15.95" customHeight="1" x14ac:dyDescent="0.2">
      <c r="A32" s="35" t="s">
        <v>208</v>
      </c>
      <c r="B32" s="35" t="s">
        <v>209</v>
      </c>
      <c r="C32" s="128">
        <v>0.50891973408359381</v>
      </c>
      <c r="D32" s="128">
        <v>0.20908166845724496</v>
      </c>
      <c r="E32" s="128">
        <v>0.30413234574733544</v>
      </c>
      <c r="F32" s="128"/>
      <c r="G32" s="128">
        <v>0.96347792678362654</v>
      </c>
      <c r="H32" s="128">
        <v>1.0979486076653151</v>
      </c>
      <c r="I32" s="128">
        <v>1.0757278471486782</v>
      </c>
      <c r="J32" s="128"/>
      <c r="K32" s="38">
        <v>53.046303818034119</v>
      </c>
      <c r="L32" s="38">
        <v>46.953696181965881</v>
      </c>
      <c r="M32" s="38">
        <v>100</v>
      </c>
      <c r="N32" s="38"/>
      <c r="O32" s="38">
        <v>14.800305265835664</v>
      </c>
      <c r="P32" s="38">
        <v>85.199694734164339</v>
      </c>
      <c r="Q32" s="38">
        <v>100</v>
      </c>
    </row>
    <row r="33" spans="1:17" ht="15.95" customHeight="1" x14ac:dyDescent="0.2">
      <c r="A33" s="35" t="s">
        <v>210</v>
      </c>
      <c r="B33" s="35" t="s">
        <v>211</v>
      </c>
      <c r="C33" s="128">
        <v>1.2797032210800321</v>
      </c>
      <c r="D33" s="128">
        <v>0.94195270702883371</v>
      </c>
      <c r="E33" s="128">
        <v>1.049021884681711</v>
      </c>
      <c r="F33" s="128"/>
      <c r="G33" s="128">
        <v>2.3502369778125174</v>
      </c>
      <c r="H33" s="128">
        <v>6.1175262652700484</v>
      </c>
      <c r="I33" s="128">
        <v>5.4949962646438273</v>
      </c>
      <c r="J33" s="128"/>
      <c r="K33" s="38">
        <v>38.671691003297219</v>
      </c>
      <c r="L33" s="38">
        <v>61.328308996702781</v>
      </c>
      <c r="M33" s="38">
        <v>100</v>
      </c>
      <c r="N33" s="38"/>
      <c r="O33" s="38">
        <v>7.0676586886584793</v>
      </c>
      <c r="P33" s="38">
        <v>92.932341311341517</v>
      </c>
      <c r="Q33" s="38">
        <v>100</v>
      </c>
    </row>
    <row r="34" spans="1:17" ht="15.95" customHeight="1" x14ac:dyDescent="0.2">
      <c r="A34" s="35" t="s">
        <v>212</v>
      </c>
      <c r="B34" s="35" t="s">
        <v>213</v>
      </c>
      <c r="C34" s="128">
        <v>0.13950479693868803</v>
      </c>
      <c r="D34" s="128">
        <v>8.0666456861532232E-2</v>
      </c>
      <c r="E34" s="128">
        <v>9.9318605191250076E-2</v>
      </c>
      <c r="F34" s="128"/>
      <c r="G34" s="128">
        <v>0.27622571018822428</v>
      </c>
      <c r="H34" s="128">
        <v>0.8712909976868729</v>
      </c>
      <c r="I34" s="128">
        <v>0.77295875783672252</v>
      </c>
      <c r="J34" s="128"/>
      <c r="K34" s="38">
        <v>44.527363184079604</v>
      </c>
      <c r="L34" s="38">
        <v>55.472636815920396</v>
      </c>
      <c r="M34" s="38">
        <v>100</v>
      </c>
      <c r="N34" s="38"/>
      <c r="O34" s="38">
        <v>5.9052609219004459</v>
      </c>
      <c r="P34" s="38">
        <v>94.094739078099551</v>
      </c>
      <c r="Q34" s="38">
        <v>100</v>
      </c>
    </row>
    <row r="35" spans="1:17" ht="15.95" customHeight="1" x14ac:dyDescent="0.2">
      <c r="A35" s="35" t="s">
        <v>214</v>
      </c>
      <c r="B35" s="35" t="s">
        <v>215</v>
      </c>
      <c r="C35" s="128">
        <v>0.14418093538356025</v>
      </c>
      <c r="D35" s="128">
        <v>6.0047676408136096E-2</v>
      </c>
      <c r="E35" s="128">
        <v>8.6718483637136259E-2</v>
      </c>
      <c r="F35" s="128"/>
      <c r="G35" s="128">
        <v>0.2152838268853067</v>
      </c>
      <c r="H35" s="128">
        <v>0.35713161745807787</v>
      </c>
      <c r="I35" s="128">
        <v>0.33369181806489395</v>
      </c>
      <c r="J35" s="128"/>
      <c r="K35" s="38">
        <v>52.706552706552706</v>
      </c>
      <c r="L35" s="38">
        <v>47.293447293447294</v>
      </c>
      <c r="M35" s="38">
        <v>100</v>
      </c>
      <c r="N35" s="38"/>
      <c r="O35" s="38">
        <v>10.660980810234541</v>
      </c>
      <c r="P35" s="38">
        <v>89.339019189765452</v>
      </c>
      <c r="Q35" s="38">
        <v>100</v>
      </c>
    </row>
    <row r="36" spans="1:17" ht="15.95" customHeight="1" x14ac:dyDescent="0.2">
      <c r="A36" s="35" t="s">
        <v>216</v>
      </c>
      <c r="B36" s="35" t="s">
        <v>217</v>
      </c>
      <c r="C36" s="128">
        <v>0.81754487144516064</v>
      </c>
      <c r="D36" s="128">
        <v>0.14071413326966833</v>
      </c>
      <c r="E36" s="128">
        <v>0.35527401558462096</v>
      </c>
      <c r="F36" s="128"/>
      <c r="G36" s="128">
        <v>1.2681873432982145</v>
      </c>
      <c r="H36" s="128">
        <v>0.40669862733476353</v>
      </c>
      <c r="I36" s="128">
        <v>0.54905630946810169</v>
      </c>
      <c r="J36" s="128"/>
      <c r="K36" s="38">
        <v>72.948539638386649</v>
      </c>
      <c r="L36" s="38">
        <v>27.051460361613351</v>
      </c>
      <c r="M36" s="38">
        <v>100</v>
      </c>
      <c r="N36" s="38"/>
      <c r="O36" s="38">
        <v>38.167862838915468</v>
      </c>
      <c r="P36" s="38">
        <v>61.832137161084532</v>
      </c>
      <c r="Q36" s="38">
        <v>100</v>
      </c>
    </row>
    <row r="37" spans="1:17" ht="15.95" customHeight="1" x14ac:dyDescent="0.2">
      <c r="A37" s="35" t="s">
        <v>218</v>
      </c>
      <c r="B37" s="35" t="s">
        <v>219</v>
      </c>
      <c r="C37" s="128">
        <v>1.6997763247110536</v>
      </c>
      <c r="D37" s="128">
        <v>0.18810115501343838</v>
      </c>
      <c r="E37" s="128">
        <v>0.66731231995414542</v>
      </c>
      <c r="F37" s="128"/>
      <c r="G37" s="128">
        <v>1.5169229648226228</v>
      </c>
      <c r="H37" s="128">
        <v>0.48990039391348589</v>
      </c>
      <c r="I37" s="128">
        <v>0.65961190607152731</v>
      </c>
      <c r="J37" s="128"/>
      <c r="K37" s="38">
        <v>80.747871158830065</v>
      </c>
      <c r="L37" s="38">
        <v>19.252128841169938</v>
      </c>
      <c r="M37" s="38">
        <v>100</v>
      </c>
      <c r="N37" s="38"/>
      <c r="O37" s="38">
        <v>38.001991370726849</v>
      </c>
      <c r="P37" s="38">
        <v>61.998008629273151</v>
      </c>
      <c r="Q37" s="38">
        <v>100</v>
      </c>
    </row>
    <row r="38" spans="1:17" ht="15.95" customHeight="1" x14ac:dyDescent="0.2">
      <c r="A38" s="35" t="s">
        <v>220</v>
      </c>
      <c r="B38" s="35" t="s">
        <v>221</v>
      </c>
      <c r="C38" s="128">
        <v>1.925010326472399</v>
      </c>
      <c r="D38" s="128">
        <v>0.2904715912995981</v>
      </c>
      <c r="E38" s="128">
        <v>0.80863133032577494</v>
      </c>
      <c r="F38" s="128"/>
      <c r="G38" s="128">
        <v>2.0829538265872216</v>
      </c>
      <c r="H38" s="128">
        <v>0.59093579367535443</v>
      </c>
      <c r="I38" s="128">
        <v>0.83748600951763275</v>
      </c>
      <c r="J38" s="128"/>
      <c r="K38" s="38">
        <v>75.465933394439347</v>
      </c>
      <c r="L38" s="38">
        <v>24.534066605560646</v>
      </c>
      <c r="M38" s="38">
        <v>100</v>
      </c>
      <c r="N38" s="38"/>
      <c r="O38" s="38">
        <v>41.099202718598875</v>
      </c>
      <c r="P38" s="38">
        <v>58.900797281401125</v>
      </c>
      <c r="Q38" s="38">
        <v>100</v>
      </c>
    </row>
    <row r="39" spans="1:17" ht="15.95" customHeight="1" x14ac:dyDescent="0.2">
      <c r="A39" s="30" t="s">
        <v>222</v>
      </c>
      <c r="B39" s="30" t="s">
        <v>223</v>
      </c>
      <c r="C39" s="127">
        <v>5.4554948523509285E-3</v>
      </c>
      <c r="D39" s="127">
        <v>0.29119505728041906</v>
      </c>
      <c r="E39" s="127">
        <v>0.20061370003804743</v>
      </c>
      <c r="F39" s="127"/>
      <c r="G39" s="127">
        <v>4.6368824252219906E-3</v>
      </c>
      <c r="H39" s="127">
        <v>1.2666469097985324</v>
      </c>
      <c r="I39" s="127">
        <v>1.0581046282841717</v>
      </c>
      <c r="J39" s="127"/>
      <c r="K39" s="33">
        <v>0.86206896551724133</v>
      </c>
      <c r="L39" s="33">
        <v>99.137931034482762</v>
      </c>
      <c r="M39" s="33">
        <v>100</v>
      </c>
      <c r="N39" s="33"/>
      <c r="O39" s="33">
        <v>7.2415041638648939E-2</v>
      </c>
      <c r="P39" s="33">
        <v>99.927584958361351</v>
      </c>
      <c r="Q39" s="33">
        <v>100</v>
      </c>
    </row>
    <row r="40" spans="1:17" ht="15.95" customHeight="1" x14ac:dyDescent="0.2">
      <c r="A40" s="35" t="s">
        <v>224</v>
      </c>
      <c r="B40" s="35" t="s">
        <v>225</v>
      </c>
      <c r="C40" s="128">
        <v>7.7935640747870414E-4</v>
      </c>
      <c r="D40" s="128">
        <v>1.627798456847063E-2</v>
      </c>
      <c r="E40" s="128">
        <v>1.1364815519396776E-2</v>
      </c>
      <c r="F40" s="128"/>
      <c r="G40" s="128">
        <v>0</v>
      </c>
      <c r="H40" s="128">
        <v>0.22849342515906026</v>
      </c>
      <c r="I40" s="128">
        <v>0.19073576938759315</v>
      </c>
      <c r="J40" s="128"/>
      <c r="K40" s="38">
        <v>2.1739130434782608</v>
      </c>
      <c r="L40" s="38">
        <v>97.826086956521735</v>
      </c>
      <c r="M40" s="38">
        <v>100</v>
      </c>
      <c r="N40" s="38"/>
      <c r="O40" s="38">
        <v>0</v>
      </c>
      <c r="P40" s="38">
        <v>100</v>
      </c>
      <c r="Q40" s="38">
        <v>100</v>
      </c>
    </row>
    <row r="41" spans="1:17" ht="15.95" customHeight="1" x14ac:dyDescent="0.2">
      <c r="A41" s="35" t="s">
        <v>226</v>
      </c>
      <c r="B41" s="35" t="s">
        <v>227</v>
      </c>
      <c r="C41" s="128">
        <v>7.7935640747870405E-2</v>
      </c>
      <c r="D41" s="128">
        <v>1.627798456847063E-2</v>
      </c>
      <c r="E41" s="128">
        <v>3.5823875006794181E-2</v>
      </c>
      <c r="F41" s="128"/>
      <c r="G41" s="128">
        <v>0.13049511968124744</v>
      </c>
      <c r="H41" s="128">
        <v>3.0881033931109723E-2</v>
      </c>
      <c r="I41" s="128">
        <v>4.7341876763348084E-2</v>
      </c>
      <c r="J41" s="128"/>
      <c r="K41" s="38">
        <v>68.965517241379317</v>
      </c>
      <c r="L41" s="38">
        <v>31.03448275862069</v>
      </c>
      <c r="M41" s="38">
        <v>100</v>
      </c>
      <c r="N41" s="38"/>
      <c r="O41" s="38">
        <v>45.549132947976879</v>
      </c>
      <c r="P41" s="38">
        <v>54.450867052023121</v>
      </c>
      <c r="Q41" s="38">
        <v>100</v>
      </c>
    </row>
    <row r="42" spans="1:17" ht="15.95" customHeight="1" x14ac:dyDescent="0.2">
      <c r="A42" s="35" t="s">
        <v>228</v>
      </c>
      <c r="B42" s="35" t="s">
        <v>229</v>
      </c>
      <c r="C42" s="128">
        <v>7.4038858710476885E-2</v>
      </c>
      <c r="D42" s="128">
        <v>8.9709781621793688E-2</v>
      </c>
      <c r="E42" s="128">
        <v>8.4741993981588992E-2</v>
      </c>
      <c r="F42" s="128"/>
      <c r="G42" s="128">
        <v>0.15235470825729397</v>
      </c>
      <c r="H42" s="128">
        <v>0.51947013128701136</v>
      </c>
      <c r="I42" s="128">
        <v>0.45880572590421614</v>
      </c>
      <c r="J42" s="128"/>
      <c r="K42" s="38">
        <v>27.696793002915452</v>
      </c>
      <c r="L42" s="38">
        <v>72.303206997084544</v>
      </c>
      <c r="M42" s="38">
        <v>100</v>
      </c>
      <c r="N42" s="38"/>
      <c r="O42" s="38">
        <v>5.4872957175235593</v>
      </c>
      <c r="P42" s="38">
        <v>94.512704282476435</v>
      </c>
      <c r="Q42" s="38">
        <v>100</v>
      </c>
    </row>
    <row r="43" spans="1:17" ht="15.95" customHeight="1" x14ac:dyDescent="0.2">
      <c r="A43" s="35" t="s">
        <v>230</v>
      </c>
      <c r="B43" s="35" t="s">
        <v>231</v>
      </c>
      <c r="C43" s="128">
        <v>1.4807771742095377E-2</v>
      </c>
      <c r="D43" s="128">
        <v>1.4107586626007879E-2</v>
      </c>
      <c r="E43" s="128">
        <v>1.4329550002717673E-2</v>
      </c>
      <c r="F43" s="128"/>
      <c r="G43" s="128">
        <v>1.5235470825729399E-2</v>
      </c>
      <c r="H43" s="128">
        <v>5.8614956124017181E-2</v>
      </c>
      <c r="I43" s="128">
        <v>5.1446663765950515E-2</v>
      </c>
      <c r="J43" s="128"/>
      <c r="K43" s="38">
        <v>32.758620689655174</v>
      </c>
      <c r="L43" s="38">
        <v>67.241379310344826</v>
      </c>
      <c r="M43" s="38">
        <v>100</v>
      </c>
      <c r="N43" s="38"/>
      <c r="O43" s="38">
        <v>4.8936170212765955</v>
      </c>
      <c r="P43" s="38">
        <v>95.106382978723403</v>
      </c>
      <c r="Q43" s="38">
        <v>100</v>
      </c>
    </row>
    <row r="44" spans="1:17" ht="15.95" customHeight="1" x14ac:dyDescent="0.2">
      <c r="A44" s="30" t="s">
        <v>232</v>
      </c>
      <c r="B44" s="30" t="s">
        <v>233</v>
      </c>
      <c r="C44" s="127">
        <v>5.7430773667105708</v>
      </c>
      <c r="D44" s="127">
        <v>3.2657254374256186</v>
      </c>
      <c r="E44" s="127">
        <v>4.0510626102510638</v>
      </c>
      <c r="F44" s="127"/>
      <c r="G44" s="127">
        <v>4.8428924872568535</v>
      </c>
      <c r="H44" s="127">
        <v>2.0978122328233262</v>
      </c>
      <c r="I44" s="127">
        <v>2.5514261398309377</v>
      </c>
      <c r="J44" s="127"/>
      <c r="K44" s="33">
        <v>44.941147770933711</v>
      </c>
      <c r="L44" s="33">
        <v>55.058852229066289</v>
      </c>
      <c r="M44" s="33">
        <v>100</v>
      </c>
      <c r="N44" s="33"/>
      <c r="O44" s="33">
        <v>31.365566948389034</v>
      </c>
      <c r="P44" s="33">
        <v>68.634433051610969</v>
      </c>
      <c r="Q44" s="33">
        <v>100</v>
      </c>
    </row>
    <row r="45" spans="1:17" ht="15.95" customHeight="1" x14ac:dyDescent="0.2">
      <c r="A45" s="30" t="s">
        <v>234</v>
      </c>
      <c r="B45" s="30" t="s">
        <v>235</v>
      </c>
      <c r="C45" s="127">
        <v>0.19717717109211214</v>
      </c>
      <c r="D45" s="127">
        <v>0.16060944774224353</v>
      </c>
      <c r="E45" s="127">
        <v>0.17220166123955549</v>
      </c>
      <c r="F45" s="127"/>
      <c r="G45" s="127">
        <v>0.28748671036376344</v>
      </c>
      <c r="H45" s="127">
        <v>0.57277433635281216</v>
      </c>
      <c r="I45" s="127">
        <v>0.52563165830658376</v>
      </c>
      <c r="J45" s="127"/>
      <c r="K45" s="33">
        <v>36.298421807747488</v>
      </c>
      <c r="L45" s="33">
        <v>63.701578192252512</v>
      </c>
      <c r="M45" s="33">
        <v>100</v>
      </c>
      <c r="N45" s="33"/>
      <c r="O45" s="33">
        <v>9.037900874635568</v>
      </c>
      <c r="P45" s="33">
        <v>90.962099125364432</v>
      </c>
      <c r="Q45" s="33">
        <v>100</v>
      </c>
    </row>
    <row r="46" spans="1:17" ht="15.95" customHeight="1" x14ac:dyDescent="0.2">
      <c r="A46" s="30" t="s">
        <v>236</v>
      </c>
      <c r="B46" s="30" t="s">
        <v>237</v>
      </c>
      <c r="C46" s="127">
        <v>34.555883751198259</v>
      </c>
      <c r="D46" s="127">
        <v>1.6560136300990786</v>
      </c>
      <c r="E46" s="127">
        <v>12.085493060050696</v>
      </c>
      <c r="F46" s="127"/>
      <c r="G46" s="127">
        <v>23.456994571535503</v>
      </c>
      <c r="H46" s="127">
        <v>1.9214428458282411</v>
      </c>
      <c r="I46" s="127">
        <v>5.4801095704477225</v>
      </c>
      <c r="J46" s="127"/>
      <c r="K46" s="33">
        <v>90.641290348958435</v>
      </c>
      <c r="L46" s="33">
        <v>9.3587096510415595</v>
      </c>
      <c r="M46" s="33">
        <v>100</v>
      </c>
      <c r="N46" s="33"/>
      <c r="O46" s="33">
        <v>70.731756034715218</v>
      </c>
      <c r="P46" s="33">
        <v>29.268243965284782</v>
      </c>
      <c r="Q46" s="33">
        <v>100</v>
      </c>
    </row>
    <row r="47" spans="1:17" ht="15.95" customHeight="1" x14ac:dyDescent="0.2">
      <c r="A47" s="35" t="s">
        <v>238</v>
      </c>
      <c r="B47" s="35" t="s">
        <v>239</v>
      </c>
      <c r="C47" s="128">
        <v>4.5740427554925143</v>
      </c>
      <c r="D47" s="128">
        <v>1.7507876735866188</v>
      </c>
      <c r="E47" s="128">
        <v>2.6457784651569578</v>
      </c>
      <c r="F47" s="128"/>
      <c r="G47" s="128">
        <v>5.8120009141282498</v>
      </c>
      <c r="H47" s="128">
        <v>1.3230326617746564</v>
      </c>
      <c r="I47" s="128">
        <v>2.064817323295761</v>
      </c>
      <c r="J47" s="128"/>
      <c r="K47" s="38">
        <v>54.804370155943602</v>
      </c>
      <c r="L47" s="38">
        <v>45.195629844056398</v>
      </c>
      <c r="M47" s="38">
        <v>100</v>
      </c>
      <c r="N47" s="38"/>
      <c r="O47" s="38">
        <v>46.513107323667398</v>
      </c>
      <c r="P47" s="38">
        <v>53.486892676332602</v>
      </c>
      <c r="Q47" s="38">
        <v>100</v>
      </c>
    </row>
    <row r="48" spans="1:17" ht="15.95" customHeight="1" x14ac:dyDescent="0.2">
      <c r="A48" s="35" t="s">
        <v>240</v>
      </c>
      <c r="B48" s="35" t="s">
        <v>241</v>
      </c>
      <c r="C48" s="128">
        <v>0.10287504578718894</v>
      </c>
      <c r="D48" s="128">
        <v>12.798113200722019</v>
      </c>
      <c r="E48" s="128">
        <v>8.7736375809743112</v>
      </c>
      <c r="F48" s="128"/>
      <c r="G48" s="128">
        <v>0.16593414964544409</v>
      </c>
      <c r="H48" s="128">
        <v>7.4374773801343821</v>
      </c>
      <c r="I48" s="128">
        <v>6.2358829533668834</v>
      </c>
      <c r="J48" s="128"/>
      <c r="K48" s="38">
        <v>0.37170533904032438</v>
      </c>
      <c r="L48" s="38">
        <v>99.628294660959682</v>
      </c>
      <c r="M48" s="38">
        <v>100</v>
      </c>
      <c r="N48" s="38"/>
      <c r="O48" s="38">
        <v>0.43971282627393848</v>
      </c>
      <c r="P48" s="38">
        <v>99.560287173726067</v>
      </c>
      <c r="Q48" s="38">
        <v>100</v>
      </c>
    </row>
    <row r="49" spans="1:17" ht="15.95" customHeight="1" x14ac:dyDescent="0.2">
      <c r="A49" s="35" t="s">
        <v>242</v>
      </c>
      <c r="B49" s="35" t="s">
        <v>243</v>
      </c>
      <c r="C49" s="128">
        <v>0.27433345543250381</v>
      </c>
      <c r="D49" s="128">
        <v>16.391930460449924</v>
      </c>
      <c r="E49" s="128">
        <v>11.282544137484621</v>
      </c>
      <c r="F49" s="128"/>
      <c r="G49" s="128">
        <v>0.27490088663816087</v>
      </c>
      <c r="H49" s="128">
        <v>9.702348794393945</v>
      </c>
      <c r="I49" s="128">
        <v>8.1444994485902793</v>
      </c>
      <c r="J49" s="128"/>
      <c r="K49" s="38">
        <v>0.77079729345041281</v>
      </c>
      <c r="L49" s="38">
        <v>99.229202706549586</v>
      </c>
      <c r="M49" s="38">
        <v>100</v>
      </c>
      <c r="N49" s="38"/>
      <c r="O49" s="38">
        <v>0.55775446707568666</v>
      </c>
      <c r="P49" s="38">
        <v>99.442245532924318</v>
      </c>
      <c r="Q49" s="38">
        <v>100</v>
      </c>
    </row>
    <row r="50" spans="1:17" ht="15.95" customHeight="1" x14ac:dyDescent="0.2">
      <c r="A50" s="30" t="s">
        <v>244</v>
      </c>
      <c r="B50" s="30" t="s">
        <v>245</v>
      </c>
      <c r="C50" s="127">
        <v>7.7670659569327647</v>
      </c>
      <c r="D50" s="127">
        <v>0.62218074350598851</v>
      </c>
      <c r="E50" s="127">
        <v>2.8871572643406678</v>
      </c>
      <c r="F50" s="127"/>
      <c r="G50" s="127">
        <v>6.5635070729017277</v>
      </c>
      <c r="H50" s="127">
        <v>1.8696466318036622</v>
      </c>
      <c r="I50" s="127">
        <v>2.645288935957113</v>
      </c>
      <c r="J50" s="127"/>
      <c r="K50" s="33">
        <v>85.281533458839633</v>
      </c>
      <c r="L50" s="33">
        <v>14.718466541160362</v>
      </c>
      <c r="M50" s="33">
        <v>100</v>
      </c>
      <c r="N50" s="33"/>
      <c r="O50" s="33">
        <v>41.000972420499451</v>
      </c>
      <c r="P50" s="33">
        <v>58.999027579500549</v>
      </c>
      <c r="Q50" s="33">
        <v>100</v>
      </c>
    </row>
    <row r="51" spans="1:17" ht="15.95" customHeight="1" x14ac:dyDescent="0.2">
      <c r="A51" s="30" t="s">
        <v>246</v>
      </c>
      <c r="B51" s="30" t="s">
        <v>247</v>
      </c>
      <c r="C51" s="127">
        <v>1.5587128149574083E-3</v>
      </c>
      <c r="D51" s="127">
        <v>1.4831052606828795E-2</v>
      </c>
      <c r="E51" s="127">
        <v>1.0623631898566551E-2</v>
      </c>
      <c r="F51" s="127"/>
      <c r="G51" s="127">
        <v>2.3184412126109953E-3</v>
      </c>
      <c r="H51" s="127">
        <v>2.976643185716309E-2</v>
      </c>
      <c r="I51" s="127">
        <v>2.5230757442662968E-2</v>
      </c>
      <c r="J51" s="127"/>
      <c r="K51" s="33">
        <v>4.6511627906976747</v>
      </c>
      <c r="L51" s="33">
        <v>95.348837209302332</v>
      </c>
      <c r="M51" s="33">
        <v>100</v>
      </c>
      <c r="N51" s="33"/>
      <c r="O51" s="33">
        <v>1.5184381778741864</v>
      </c>
      <c r="P51" s="33">
        <v>98.481561822125812</v>
      </c>
      <c r="Q51" s="33">
        <v>100</v>
      </c>
    </row>
    <row r="52" spans="1:17" ht="15.95" customHeight="1" x14ac:dyDescent="0.2">
      <c r="A52" s="30" t="s">
        <v>248</v>
      </c>
      <c r="B52" s="30" t="s">
        <v>249</v>
      </c>
      <c r="C52" s="127">
        <v>0</v>
      </c>
      <c r="D52" s="127">
        <v>3.2555969136941259E-3</v>
      </c>
      <c r="E52" s="127">
        <v>2.2235508624906734E-3</v>
      </c>
      <c r="F52" s="127"/>
      <c r="G52" s="127">
        <v>0</v>
      </c>
      <c r="H52" s="127">
        <v>1.9669448363764156E-3</v>
      </c>
      <c r="I52" s="127">
        <v>1.641914801040974E-3</v>
      </c>
      <c r="J52" s="127"/>
      <c r="K52" s="33">
        <v>0</v>
      </c>
      <c r="L52" s="33">
        <v>100</v>
      </c>
      <c r="M52" s="33">
        <v>100</v>
      </c>
      <c r="N52" s="33"/>
      <c r="O52" s="33">
        <v>0</v>
      </c>
      <c r="P52" s="33">
        <v>100</v>
      </c>
      <c r="Q52" s="33">
        <v>100</v>
      </c>
    </row>
    <row r="53" spans="1:17" ht="15.95" customHeight="1" x14ac:dyDescent="0.2">
      <c r="A53" s="30" t="s">
        <v>250</v>
      </c>
      <c r="B53" s="30" t="s">
        <v>251</v>
      </c>
      <c r="C53" s="127">
        <v>0.2883618707671205</v>
      </c>
      <c r="D53" s="127">
        <v>0.59902983211971916</v>
      </c>
      <c r="E53" s="127">
        <v>0.50054600526734494</v>
      </c>
      <c r="F53" s="127"/>
      <c r="G53" s="127">
        <v>0.31895126967776977</v>
      </c>
      <c r="H53" s="127">
        <v>2.7158263004127963</v>
      </c>
      <c r="I53" s="127">
        <v>2.319751961404056</v>
      </c>
      <c r="J53" s="127"/>
      <c r="K53" s="33">
        <v>18.26258637709773</v>
      </c>
      <c r="L53" s="33">
        <v>81.737413622902267</v>
      </c>
      <c r="M53" s="33">
        <v>100</v>
      </c>
      <c r="N53" s="33"/>
      <c r="O53" s="33">
        <v>2.2720301993629821</v>
      </c>
      <c r="P53" s="33">
        <v>97.727969800637013</v>
      </c>
      <c r="Q53" s="33">
        <v>100</v>
      </c>
    </row>
    <row r="54" spans="1:17" ht="15.95" customHeight="1" x14ac:dyDescent="0.2">
      <c r="A54" s="30" t="s">
        <v>252</v>
      </c>
      <c r="B54" s="30" t="s">
        <v>253</v>
      </c>
      <c r="C54" s="127">
        <v>4.2085246003850017E-2</v>
      </c>
      <c r="D54" s="127">
        <v>3.9067162964329508E-2</v>
      </c>
      <c r="E54" s="127">
        <v>4.0023915524832122E-2</v>
      </c>
      <c r="F54" s="127"/>
      <c r="G54" s="127">
        <v>4.4050383039608912E-2</v>
      </c>
      <c r="H54" s="127">
        <v>4.1895925014817648E-2</v>
      </c>
      <c r="I54" s="127">
        <v>4.2251940880121061E-2</v>
      </c>
      <c r="J54" s="127"/>
      <c r="K54" s="33">
        <v>33.333333333333336</v>
      </c>
      <c r="L54" s="33">
        <v>66.666666666666671</v>
      </c>
      <c r="M54" s="33">
        <v>100</v>
      </c>
      <c r="N54" s="33"/>
      <c r="O54" s="33">
        <v>17.2279792746114</v>
      </c>
      <c r="P54" s="33">
        <v>82.7720207253886</v>
      </c>
      <c r="Q54" s="33">
        <v>100</v>
      </c>
    </row>
    <row r="55" spans="1:17" ht="15.95" customHeight="1" x14ac:dyDescent="0.2">
      <c r="A55" s="35" t="s">
        <v>254</v>
      </c>
      <c r="B55" s="35" t="s">
        <v>255</v>
      </c>
      <c r="C55" s="128">
        <v>7.7935640747870414E-4</v>
      </c>
      <c r="D55" s="128">
        <v>1.6332244517032197</v>
      </c>
      <c r="E55" s="128">
        <v>1.1157284105564313</v>
      </c>
      <c r="F55" s="128"/>
      <c r="G55" s="128">
        <v>3.3120588751585649E-4</v>
      </c>
      <c r="H55" s="128">
        <v>2.5881060157040876</v>
      </c>
      <c r="I55" s="128">
        <v>2.1604862257030817</v>
      </c>
      <c r="J55" s="128"/>
      <c r="K55" s="38">
        <v>2.2143489813994686E-2</v>
      </c>
      <c r="L55" s="38">
        <v>99.977856510186001</v>
      </c>
      <c r="M55" s="38">
        <v>100</v>
      </c>
      <c r="N55" s="38"/>
      <c r="O55" s="38">
        <v>2.5332488917036099E-3</v>
      </c>
      <c r="P55" s="38">
        <v>99.997466751108291</v>
      </c>
      <c r="Q55" s="38">
        <v>100</v>
      </c>
    </row>
    <row r="56" spans="1:17" ht="15.95" customHeight="1" x14ac:dyDescent="0.2">
      <c r="A56" s="35" t="s">
        <v>256</v>
      </c>
      <c r="B56" s="35" t="s">
        <v>257</v>
      </c>
      <c r="C56" s="128">
        <v>3.7354552610454288</v>
      </c>
      <c r="D56" s="128">
        <v>7.4759357128129444</v>
      </c>
      <c r="E56" s="128">
        <v>6.2901783287791719</v>
      </c>
      <c r="F56" s="128"/>
      <c r="G56" s="128">
        <v>5.3410261420807013</v>
      </c>
      <c r="H56" s="128">
        <v>8.9584502572763842</v>
      </c>
      <c r="I56" s="128">
        <v>8.3606848973940071</v>
      </c>
      <c r="J56" s="128"/>
      <c r="K56" s="38">
        <v>18.82560879811469</v>
      </c>
      <c r="L56" s="38">
        <v>81.174391201885314</v>
      </c>
      <c r="M56" s="38">
        <v>100</v>
      </c>
      <c r="N56" s="38"/>
      <c r="O56" s="38">
        <v>10.55635928018277</v>
      </c>
      <c r="P56" s="38">
        <v>89.443640719817225</v>
      </c>
      <c r="Q56" s="38">
        <v>100</v>
      </c>
    </row>
    <row r="57" spans="1:17" ht="15.95" customHeight="1" x14ac:dyDescent="0.2">
      <c r="A57" s="30" t="s">
        <v>258</v>
      </c>
      <c r="B57" s="30" t="s">
        <v>259</v>
      </c>
      <c r="C57" s="127">
        <v>1.9483910186967601E-2</v>
      </c>
      <c r="D57" s="127">
        <v>0.24778709843116403</v>
      </c>
      <c r="E57" s="127">
        <v>0.1754134569298198</v>
      </c>
      <c r="F57" s="127"/>
      <c r="G57" s="127">
        <v>1.987235325095139E-2</v>
      </c>
      <c r="H57" s="127">
        <v>0.26645546050112512</v>
      </c>
      <c r="I57" s="127">
        <v>0.22570855464976589</v>
      </c>
      <c r="J57" s="127"/>
      <c r="K57" s="33">
        <v>3.5211267605633805</v>
      </c>
      <c r="L57" s="33">
        <v>96.478873239436624</v>
      </c>
      <c r="M57" s="33">
        <v>100</v>
      </c>
      <c r="N57" s="33"/>
      <c r="O57" s="33">
        <v>1.4548981571290009</v>
      </c>
      <c r="P57" s="33">
        <v>98.545101842871006</v>
      </c>
      <c r="Q57" s="33">
        <v>100</v>
      </c>
    </row>
    <row r="58" spans="1:17" ht="15.95" customHeight="1" x14ac:dyDescent="0.2">
      <c r="A58" s="30" t="s">
        <v>260</v>
      </c>
      <c r="B58" s="30" t="s">
        <v>261</v>
      </c>
      <c r="C58" s="127">
        <v>0.14807771742095377</v>
      </c>
      <c r="D58" s="127">
        <v>0.21667806125586458</v>
      </c>
      <c r="E58" s="127">
        <v>0.19493129227834904</v>
      </c>
      <c r="F58" s="127"/>
      <c r="G58" s="127">
        <v>9.5056089717050804E-2</v>
      </c>
      <c r="H58" s="127">
        <v>0.12903158126629286</v>
      </c>
      <c r="I58" s="127">
        <v>0.12341726254491321</v>
      </c>
      <c r="J58" s="127"/>
      <c r="K58" s="33">
        <v>24.081115335868187</v>
      </c>
      <c r="L58" s="33">
        <v>75.918884664131809</v>
      </c>
      <c r="M58" s="33">
        <v>100</v>
      </c>
      <c r="N58" s="33"/>
      <c r="O58" s="33">
        <v>12.727272727272727</v>
      </c>
      <c r="P58" s="33">
        <v>87.272727272727266</v>
      </c>
      <c r="Q58" s="33">
        <v>100</v>
      </c>
    </row>
    <row r="59" spans="1:17" ht="15.95" customHeight="1" x14ac:dyDescent="0.2">
      <c r="A59" s="30" t="s">
        <v>262</v>
      </c>
      <c r="B59" s="30" t="s">
        <v>263</v>
      </c>
      <c r="C59" s="127">
        <v>7.7935640747870414E-4</v>
      </c>
      <c r="D59" s="127">
        <v>3.5449833060224922E-2</v>
      </c>
      <c r="E59" s="127">
        <v>2.4459059487397409E-2</v>
      </c>
      <c r="F59" s="127"/>
      <c r="G59" s="127">
        <v>3.3120588751585649E-4</v>
      </c>
      <c r="H59" s="127">
        <v>3.5929525677809188E-2</v>
      </c>
      <c r="I59" s="127">
        <v>3.0047040859049825E-2</v>
      </c>
      <c r="J59" s="127"/>
      <c r="K59" s="33">
        <v>1.0101010101010102</v>
      </c>
      <c r="L59" s="33">
        <v>98.98989898989899</v>
      </c>
      <c r="M59" s="33">
        <v>100</v>
      </c>
      <c r="N59" s="33"/>
      <c r="O59" s="33">
        <v>0.18214936247723132</v>
      </c>
      <c r="P59" s="33">
        <v>99.817850637522767</v>
      </c>
      <c r="Q59" s="33">
        <v>100</v>
      </c>
    </row>
    <row r="60" spans="1:17" ht="15.95" customHeight="1" x14ac:dyDescent="0.2">
      <c r="A60" s="30" t="s">
        <v>264</v>
      </c>
      <c r="B60" s="30" t="s">
        <v>265</v>
      </c>
      <c r="C60" s="127">
        <v>6.2348512598296331E-3</v>
      </c>
      <c r="D60" s="127">
        <v>0.19316541687918479</v>
      </c>
      <c r="E60" s="127">
        <v>0.13390717416332723</v>
      </c>
      <c r="F60" s="127"/>
      <c r="G60" s="127">
        <v>6.2929118628012731E-3</v>
      </c>
      <c r="H60" s="127">
        <v>8.228385898841338E-2</v>
      </c>
      <c r="I60" s="127">
        <v>6.9726648550873363E-2</v>
      </c>
      <c r="J60" s="127"/>
      <c r="K60" s="33">
        <v>1.4760147601476015</v>
      </c>
      <c r="L60" s="33">
        <v>98.523985239852394</v>
      </c>
      <c r="M60" s="33">
        <v>100</v>
      </c>
      <c r="N60" s="33"/>
      <c r="O60" s="33">
        <v>1.4913657770800628</v>
      </c>
      <c r="P60" s="33">
        <v>98.508634222919937</v>
      </c>
      <c r="Q60" s="33">
        <v>100</v>
      </c>
    </row>
    <row r="61" spans="1:17" ht="15.95" customHeight="1" x14ac:dyDescent="0.2">
      <c r="A61" s="30" t="s">
        <v>266</v>
      </c>
      <c r="B61" s="30" t="s">
        <v>267</v>
      </c>
      <c r="C61" s="127">
        <v>0.59464893890625126</v>
      </c>
      <c r="D61" s="127">
        <v>0.94629350291375924</v>
      </c>
      <c r="E61" s="127">
        <v>0.8348198182617762</v>
      </c>
      <c r="F61" s="127"/>
      <c r="G61" s="127">
        <v>0.49184074296104685</v>
      </c>
      <c r="H61" s="127">
        <v>1.0656251475208627</v>
      </c>
      <c r="I61" s="127">
        <v>0.97080949136215988</v>
      </c>
      <c r="J61" s="127"/>
      <c r="K61" s="33">
        <v>22.580645161290324</v>
      </c>
      <c r="L61" s="33">
        <v>77.41935483870968</v>
      </c>
      <c r="M61" s="33">
        <v>100</v>
      </c>
      <c r="N61" s="33"/>
      <c r="O61" s="33">
        <v>8.3718570301048594</v>
      </c>
      <c r="P61" s="33">
        <v>91.628142969895137</v>
      </c>
      <c r="Q61" s="33">
        <v>100</v>
      </c>
    </row>
    <row r="62" spans="1:17" ht="15.95" customHeight="1" x14ac:dyDescent="0.2">
      <c r="A62" s="30" t="s">
        <v>268</v>
      </c>
      <c r="B62" s="30" t="s">
        <v>269</v>
      </c>
      <c r="C62" s="127">
        <v>0.4761867649694882</v>
      </c>
      <c r="D62" s="127">
        <v>0.91952526162338533</v>
      </c>
      <c r="E62" s="127">
        <v>0.77898398549256598</v>
      </c>
      <c r="F62" s="127"/>
      <c r="G62" s="127">
        <v>0.52363650816256913</v>
      </c>
      <c r="H62" s="127">
        <v>0.71891833769557989</v>
      </c>
      <c r="I62" s="127">
        <v>0.68664876979533529</v>
      </c>
      <c r="J62" s="127"/>
      <c r="K62" s="33">
        <v>19.37836980653346</v>
      </c>
      <c r="L62" s="33">
        <v>80.621630193466544</v>
      </c>
      <c r="M62" s="33">
        <v>100</v>
      </c>
      <c r="N62" s="33"/>
      <c r="O62" s="33">
        <v>12.601626016260163</v>
      </c>
      <c r="P62" s="33">
        <v>87.39837398373983</v>
      </c>
      <c r="Q62" s="33">
        <v>100</v>
      </c>
    </row>
    <row r="63" spans="1:17" ht="15.95" customHeight="1" x14ac:dyDescent="0.2">
      <c r="A63" s="35" t="s">
        <v>270</v>
      </c>
      <c r="B63" s="35" t="s">
        <v>271</v>
      </c>
      <c r="C63" s="128">
        <v>3.8967820373935202E-3</v>
      </c>
      <c r="D63" s="128">
        <v>0.46120956277333447</v>
      </c>
      <c r="E63" s="128">
        <v>0.31623834488756242</v>
      </c>
      <c r="F63" s="128"/>
      <c r="G63" s="128">
        <v>3.0470941651458798E-2</v>
      </c>
      <c r="H63" s="128">
        <v>2.3322720573193951</v>
      </c>
      <c r="I63" s="128">
        <v>1.9519083154775099</v>
      </c>
      <c r="J63" s="128"/>
      <c r="K63" s="38">
        <v>0.390625</v>
      </c>
      <c r="L63" s="38">
        <v>99.609375</v>
      </c>
      <c r="M63" s="38">
        <v>100</v>
      </c>
      <c r="N63" s="38"/>
      <c r="O63" s="38">
        <v>0.25796321220278151</v>
      </c>
      <c r="P63" s="38">
        <v>99.742036787797218</v>
      </c>
      <c r="Q63" s="38">
        <v>100</v>
      </c>
    </row>
    <row r="64" spans="1:17" ht="15.95" customHeight="1" x14ac:dyDescent="0.2">
      <c r="A64" s="35" t="s">
        <v>272</v>
      </c>
      <c r="B64" s="35" t="s">
        <v>273</v>
      </c>
      <c r="C64" s="128">
        <v>0</v>
      </c>
      <c r="D64" s="128">
        <v>1.4469319616418338E-2</v>
      </c>
      <c r="E64" s="128">
        <v>9.8824482777363255E-3</v>
      </c>
      <c r="F64" s="128"/>
      <c r="G64" s="128">
        <v>0</v>
      </c>
      <c r="H64" s="128">
        <v>0.60404875925119716</v>
      </c>
      <c r="I64" s="128">
        <v>0.50423203539968309</v>
      </c>
      <c r="J64" s="128"/>
      <c r="K64" s="38">
        <v>0</v>
      </c>
      <c r="L64" s="38">
        <v>100</v>
      </c>
      <c r="M64" s="38">
        <v>100</v>
      </c>
      <c r="N64" s="38"/>
      <c r="O64" s="38">
        <v>0</v>
      </c>
      <c r="P64" s="38">
        <v>100</v>
      </c>
      <c r="Q64" s="38">
        <v>100</v>
      </c>
    </row>
    <row r="65" spans="1:17" ht="15.95" customHeight="1" x14ac:dyDescent="0.2">
      <c r="A65" s="35" t="s">
        <v>274</v>
      </c>
      <c r="B65" s="35" t="s">
        <v>275</v>
      </c>
      <c r="C65" s="128">
        <v>2.3380692224361124E-3</v>
      </c>
      <c r="D65" s="128">
        <v>2.7332544755414236</v>
      </c>
      <c r="E65" s="128">
        <v>1.8675356632852222</v>
      </c>
      <c r="F65" s="128"/>
      <c r="G65" s="128">
        <v>1.3248235500634259E-3</v>
      </c>
      <c r="H65" s="128">
        <v>0.85726012452072109</v>
      </c>
      <c r="I65" s="128">
        <v>0.71582012276049667</v>
      </c>
      <c r="J65" s="128"/>
      <c r="K65" s="38">
        <v>3.968778939013097E-2</v>
      </c>
      <c r="L65" s="38">
        <v>99.960312210609871</v>
      </c>
      <c r="M65" s="38">
        <v>100</v>
      </c>
      <c r="N65" s="38"/>
      <c r="O65" s="38">
        <v>3.0583377934092819E-2</v>
      </c>
      <c r="P65" s="38">
        <v>99.969416622065907</v>
      </c>
      <c r="Q65" s="38">
        <v>100</v>
      </c>
    </row>
    <row r="66" spans="1:17" ht="15.95" customHeight="1" x14ac:dyDescent="0.2">
      <c r="A66" s="30" t="s">
        <v>276</v>
      </c>
      <c r="B66" s="30" t="s">
        <v>277</v>
      </c>
      <c r="C66" s="127">
        <v>2.8056830669233347E-2</v>
      </c>
      <c r="D66" s="127">
        <v>9.5718166592511409</v>
      </c>
      <c r="E66" s="127">
        <v>6.5463808003794863</v>
      </c>
      <c r="F66" s="127"/>
      <c r="G66" s="127">
        <v>2.4178029788657525E-2</v>
      </c>
      <c r="H66" s="127">
        <v>3.0102123775904666</v>
      </c>
      <c r="I66" s="127">
        <v>2.5167817375289729</v>
      </c>
      <c r="J66" s="127"/>
      <c r="K66" s="33">
        <v>0.1358644374834887</v>
      </c>
      <c r="L66" s="33">
        <v>99.864135562516509</v>
      </c>
      <c r="M66" s="33">
        <v>100</v>
      </c>
      <c r="N66" s="33"/>
      <c r="O66" s="33">
        <v>0.15874741763618572</v>
      </c>
      <c r="P66" s="33">
        <v>99.841252582363808</v>
      </c>
      <c r="Q66" s="33">
        <v>100</v>
      </c>
    </row>
    <row r="67" spans="1:17" ht="15.95" customHeight="1" x14ac:dyDescent="0.2">
      <c r="A67" s="35" t="s">
        <v>278</v>
      </c>
      <c r="B67" s="35" t="s">
        <v>279</v>
      </c>
      <c r="C67" s="128">
        <v>1.4028415334616674E-2</v>
      </c>
      <c r="D67" s="128">
        <v>0.34328460789952503</v>
      </c>
      <c r="E67" s="128">
        <v>0.23890818711427569</v>
      </c>
      <c r="F67" s="128"/>
      <c r="G67" s="128">
        <v>0.29444203400159641</v>
      </c>
      <c r="H67" s="128">
        <v>0.44911907097261489</v>
      </c>
      <c r="I67" s="128">
        <v>0.42355928817520327</v>
      </c>
      <c r="J67" s="128"/>
      <c r="K67" s="38">
        <v>1.8614270941054809</v>
      </c>
      <c r="L67" s="38">
        <v>98.13857290589452</v>
      </c>
      <c r="M67" s="38">
        <v>100</v>
      </c>
      <c r="N67" s="38"/>
      <c r="O67" s="38">
        <v>11.487272257397597</v>
      </c>
      <c r="P67" s="38">
        <v>88.512727742602408</v>
      </c>
      <c r="Q67" s="38">
        <v>100</v>
      </c>
    </row>
    <row r="68" spans="1:17" ht="15.95" customHeight="1" x14ac:dyDescent="0.2">
      <c r="A68" s="35" t="s">
        <v>280</v>
      </c>
      <c r="B68" s="35" t="s">
        <v>281</v>
      </c>
      <c r="C68" s="128">
        <v>2.9615543484190755E-2</v>
      </c>
      <c r="D68" s="128">
        <v>1.6730150806483701</v>
      </c>
      <c r="E68" s="128">
        <v>1.1520464079771122</v>
      </c>
      <c r="F68" s="128"/>
      <c r="G68" s="128">
        <v>7.5514942353615278E-2</v>
      </c>
      <c r="H68" s="128">
        <v>0.79346554699424598</v>
      </c>
      <c r="I68" s="128">
        <v>0.67482698322784029</v>
      </c>
      <c r="J68" s="128"/>
      <c r="K68" s="38">
        <v>0.81492601329616132</v>
      </c>
      <c r="L68" s="38">
        <v>99.185073986703841</v>
      </c>
      <c r="M68" s="38">
        <v>100</v>
      </c>
      <c r="N68" s="38"/>
      <c r="O68" s="38">
        <v>1.8491484184914841</v>
      </c>
      <c r="P68" s="38">
        <v>98.150851581508519</v>
      </c>
      <c r="Q68" s="38">
        <v>100</v>
      </c>
    </row>
    <row r="69" spans="1:17" ht="15.95" customHeight="1" x14ac:dyDescent="0.2">
      <c r="A69" s="35" t="s">
        <v>282</v>
      </c>
      <c r="B69" s="35" t="s">
        <v>283</v>
      </c>
      <c r="C69" s="128">
        <v>7.6376927932912994E-2</v>
      </c>
      <c r="D69" s="128">
        <v>0.59432730324438321</v>
      </c>
      <c r="E69" s="128">
        <v>0.43013356128847363</v>
      </c>
      <c r="F69" s="128"/>
      <c r="G69" s="128">
        <v>0.1225461783808669</v>
      </c>
      <c r="H69" s="128">
        <v>0.53336987479740472</v>
      </c>
      <c r="I69" s="128">
        <v>0.46548284609511614</v>
      </c>
      <c r="J69" s="128"/>
      <c r="K69" s="38">
        <v>5.6289488799540495</v>
      </c>
      <c r="L69" s="38">
        <v>94.371051120045948</v>
      </c>
      <c r="M69" s="38">
        <v>100</v>
      </c>
      <c r="N69" s="38"/>
      <c r="O69" s="38">
        <v>4.3503821281599055</v>
      </c>
      <c r="P69" s="38">
        <v>95.649617871840093</v>
      </c>
      <c r="Q69" s="38">
        <v>100</v>
      </c>
    </row>
    <row r="70" spans="1:17" ht="15.95" customHeight="1" x14ac:dyDescent="0.2">
      <c r="A70" s="35" t="s">
        <v>284</v>
      </c>
      <c r="B70" s="35" t="s">
        <v>285</v>
      </c>
      <c r="C70" s="128">
        <v>7.7935640747870414E-4</v>
      </c>
      <c r="D70" s="128">
        <v>0.16205637970388537</v>
      </c>
      <c r="E70" s="128">
        <v>0.11093048191759027</v>
      </c>
      <c r="F70" s="128"/>
      <c r="G70" s="128">
        <v>3.3120588751585649E-4</v>
      </c>
      <c r="H70" s="128">
        <v>0.20652920781952364</v>
      </c>
      <c r="I70" s="128">
        <v>0.1724557846026703</v>
      </c>
      <c r="J70" s="128"/>
      <c r="K70" s="38">
        <v>0.22271714922048999</v>
      </c>
      <c r="L70" s="38">
        <v>99.777282850779514</v>
      </c>
      <c r="M70" s="38">
        <v>100</v>
      </c>
      <c r="N70" s="38"/>
      <c r="O70" s="38">
        <v>3.1735956839098696E-2</v>
      </c>
      <c r="P70" s="38">
        <v>99.9682640431609</v>
      </c>
      <c r="Q70" s="38">
        <v>100</v>
      </c>
    </row>
    <row r="71" spans="1:17" ht="15.95" customHeight="1" x14ac:dyDescent="0.2">
      <c r="A71" s="35" t="s">
        <v>286</v>
      </c>
      <c r="B71" s="35" t="s">
        <v>287</v>
      </c>
      <c r="C71" s="128">
        <v>0.27277474261754642</v>
      </c>
      <c r="D71" s="128">
        <v>0.82438948514543475</v>
      </c>
      <c r="E71" s="128">
        <v>0.64952391305422008</v>
      </c>
      <c r="F71" s="128"/>
      <c r="G71" s="128">
        <v>0.23250653303613125</v>
      </c>
      <c r="H71" s="128">
        <v>0.38368537274915948</v>
      </c>
      <c r="I71" s="128">
        <v>0.35870365353408479</v>
      </c>
      <c r="J71" s="128"/>
      <c r="K71" s="38">
        <v>13.313046785850133</v>
      </c>
      <c r="L71" s="38">
        <v>86.686953214149867</v>
      </c>
      <c r="M71" s="38">
        <v>100</v>
      </c>
      <c r="N71" s="38"/>
      <c r="O71" s="38">
        <v>10.711016173329265</v>
      </c>
      <c r="P71" s="38">
        <v>89.28898382667073</v>
      </c>
      <c r="Q71" s="38">
        <v>100</v>
      </c>
    </row>
    <row r="72" spans="1:17" ht="15.95" customHeight="1" x14ac:dyDescent="0.2">
      <c r="A72" s="35" t="s">
        <v>288</v>
      </c>
      <c r="B72" s="35" t="s">
        <v>289</v>
      </c>
      <c r="C72" s="128">
        <v>1.5758586559219396</v>
      </c>
      <c r="D72" s="128">
        <v>1.1683975590257807</v>
      </c>
      <c r="E72" s="128">
        <v>1.2975654588667798</v>
      </c>
      <c r="F72" s="128"/>
      <c r="G72" s="128">
        <v>1.1231191645662693</v>
      </c>
      <c r="H72" s="128">
        <v>0.5383528017162249</v>
      </c>
      <c r="I72" s="128">
        <v>0.6349831840559127</v>
      </c>
      <c r="J72" s="128"/>
      <c r="K72" s="38">
        <v>38.499619192688499</v>
      </c>
      <c r="L72" s="38">
        <v>61.500380807311501</v>
      </c>
      <c r="M72" s="38">
        <v>100</v>
      </c>
      <c r="N72" s="38"/>
      <c r="O72" s="38">
        <v>29.227719358731253</v>
      </c>
      <c r="P72" s="38">
        <v>70.77228064126875</v>
      </c>
      <c r="Q72" s="38">
        <v>100</v>
      </c>
    </row>
    <row r="73" spans="1:17" ht="15.95" customHeight="1" x14ac:dyDescent="0.2">
      <c r="A73" s="35" t="s">
        <v>290</v>
      </c>
      <c r="B73" s="35" t="s">
        <v>291</v>
      </c>
      <c r="C73" s="128">
        <v>3.8967820373935202E-3</v>
      </c>
      <c r="D73" s="128">
        <v>1.4469319616418338E-2</v>
      </c>
      <c r="E73" s="128">
        <v>1.1117754312453368E-2</v>
      </c>
      <c r="F73" s="128"/>
      <c r="G73" s="128">
        <v>3.6432647626744212E-3</v>
      </c>
      <c r="H73" s="128">
        <v>3.474935877598334E-3</v>
      </c>
      <c r="I73" s="128">
        <v>3.5027515755540776E-3</v>
      </c>
      <c r="J73" s="128"/>
      <c r="K73" s="38">
        <v>11.111111111111111</v>
      </c>
      <c r="L73" s="38">
        <v>88.888888888888886</v>
      </c>
      <c r="M73" s="38">
        <v>100</v>
      </c>
      <c r="N73" s="38"/>
      <c r="O73" s="38">
        <v>17.1875</v>
      </c>
      <c r="P73" s="38">
        <v>82.8125</v>
      </c>
      <c r="Q73" s="38">
        <v>100</v>
      </c>
    </row>
    <row r="74" spans="1:17" ht="15.95" customHeight="1" x14ac:dyDescent="0.2">
      <c r="A74" s="30" t="s">
        <v>292</v>
      </c>
      <c r="B74" s="30" t="s">
        <v>293</v>
      </c>
      <c r="C74" s="127">
        <v>4.3643958818807428E-2</v>
      </c>
      <c r="D74" s="127">
        <v>0.39465069253781015</v>
      </c>
      <c r="E74" s="127">
        <v>0.28337920436408914</v>
      </c>
      <c r="F74" s="127"/>
      <c r="G74" s="127">
        <v>4.9680883127378471E-2</v>
      </c>
      <c r="H74" s="127">
        <v>0.24468793764522609</v>
      </c>
      <c r="I74" s="127">
        <v>0.21246377525470203</v>
      </c>
      <c r="J74" s="127"/>
      <c r="K74" s="33">
        <v>4.8823016564952049</v>
      </c>
      <c r="L74" s="33">
        <v>95.117698343504799</v>
      </c>
      <c r="M74" s="33">
        <v>100</v>
      </c>
      <c r="N74" s="33"/>
      <c r="O74" s="33">
        <v>3.8639876352395675</v>
      </c>
      <c r="P74" s="33">
        <v>96.136012364760433</v>
      </c>
      <c r="Q74" s="33">
        <v>100</v>
      </c>
    </row>
    <row r="75" spans="1:17" ht="15.95" customHeight="1" x14ac:dyDescent="0.2">
      <c r="A75" s="30" t="s">
        <v>294</v>
      </c>
      <c r="B75" s="30" t="s">
        <v>295</v>
      </c>
      <c r="C75" s="127">
        <v>0</v>
      </c>
      <c r="D75" s="127">
        <v>3.4364634088993554E-2</v>
      </c>
      <c r="E75" s="127">
        <v>2.3470814659623775E-2</v>
      </c>
      <c r="F75" s="127"/>
      <c r="G75" s="127">
        <v>0</v>
      </c>
      <c r="H75" s="127">
        <v>0.88191249980330555</v>
      </c>
      <c r="I75" s="127">
        <v>0.73617986629340471</v>
      </c>
      <c r="J75" s="127"/>
      <c r="K75" s="33">
        <v>0</v>
      </c>
      <c r="L75" s="33">
        <v>100</v>
      </c>
      <c r="M75" s="33">
        <v>100</v>
      </c>
      <c r="N75" s="33"/>
      <c r="O75" s="33">
        <v>0</v>
      </c>
      <c r="P75" s="33">
        <v>100</v>
      </c>
      <c r="Q75" s="33">
        <v>100</v>
      </c>
    </row>
    <row r="76" spans="1:17" ht="15.95" customHeight="1" x14ac:dyDescent="0.2">
      <c r="A76" s="30" t="s">
        <v>296</v>
      </c>
      <c r="B76" s="30" t="s">
        <v>297</v>
      </c>
      <c r="C76" s="127">
        <v>2.3380692224361124E-3</v>
      </c>
      <c r="D76" s="127">
        <v>0.30421744493519554</v>
      </c>
      <c r="E76" s="127">
        <v>0.20851965866023647</v>
      </c>
      <c r="F76" s="127"/>
      <c r="G76" s="127">
        <v>1.9872353250951387E-3</v>
      </c>
      <c r="H76" s="127">
        <v>0.27747035158483302</v>
      </c>
      <c r="I76" s="127">
        <v>0.23194783089372159</v>
      </c>
      <c r="J76" s="127"/>
      <c r="K76" s="33">
        <v>0.35545023696682465</v>
      </c>
      <c r="L76" s="33">
        <v>99.644549763033169</v>
      </c>
      <c r="M76" s="33">
        <v>100</v>
      </c>
      <c r="N76" s="33"/>
      <c r="O76" s="33">
        <v>0.14157621519584709</v>
      </c>
      <c r="P76" s="33">
        <v>99.85842378480416</v>
      </c>
      <c r="Q76" s="33">
        <v>100</v>
      </c>
    </row>
    <row r="77" spans="1:17" ht="15.95" customHeight="1" x14ac:dyDescent="0.2">
      <c r="A77" s="30" t="s">
        <v>298</v>
      </c>
      <c r="B77" s="30" t="s">
        <v>299</v>
      </c>
      <c r="C77" s="127">
        <v>7.7935640747870414E-4</v>
      </c>
      <c r="D77" s="127">
        <v>6.7644069206755725E-2</v>
      </c>
      <c r="E77" s="127">
        <v>4.6447506905360737E-2</v>
      </c>
      <c r="F77" s="127"/>
      <c r="G77" s="127">
        <v>3.3120588751585649E-4</v>
      </c>
      <c r="H77" s="127">
        <v>0.18528620358665834</v>
      </c>
      <c r="I77" s="127">
        <v>0.15472310475142778</v>
      </c>
      <c r="J77" s="127"/>
      <c r="K77" s="33">
        <v>0.53191489361702127</v>
      </c>
      <c r="L77" s="33">
        <v>99.468085106382972</v>
      </c>
      <c r="M77" s="33">
        <v>100</v>
      </c>
      <c r="N77" s="33"/>
      <c r="O77" s="33">
        <v>3.5373187124159884E-2</v>
      </c>
      <c r="P77" s="33">
        <v>99.964626812875835</v>
      </c>
      <c r="Q77" s="33">
        <v>100</v>
      </c>
    </row>
    <row r="78" spans="1:17" ht="15.95" customHeight="1" x14ac:dyDescent="0.2">
      <c r="A78" s="30" t="s">
        <v>300</v>
      </c>
      <c r="B78" s="30" t="s">
        <v>301</v>
      </c>
      <c r="C78" s="127">
        <v>3.1548347374737942</v>
      </c>
      <c r="D78" s="127">
        <v>0.38813949871042192</v>
      </c>
      <c r="E78" s="127">
        <v>1.2652004407571933</v>
      </c>
      <c r="F78" s="127"/>
      <c r="G78" s="127">
        <v>3.1149913720866302</v>
      </c>
      <c r="H78" s="127">
        <v>3.1785828555842874</v>
      </c>
      <c r="I78" s="127">
        <v>3.1680746086085594</v>
      </c>
      <c r="J78" s="127"/>
      <c r="K78" s="33">
        <v>79.047061120874829</v>
      </c>
      <c r="L78" s="33">
        <v>20.952938879125171</v>
      </c>
      <c r="M78" s="33">
        <v>100</v>
      </c>
      <c r="N78" s="33"/>
      <c r="O78" s="33">
        <v>16.247732573205493</v>
      </c>
      <c r="P78" s="33">
        <v>83.752267426794504</v>
      </c>
      <c r="Q78" s="33">
        <v>100</v>
      </c>
    </row>
    <row r="79" spans="1:17" ht="15.95" customHeight="1" x14ac:dyDescent="0.2">
      <c r="A79" s="30" t="s">
        <v>302</v>
      </c>
      <c r="B79" s="30" t="s">
        <v>303</v>
      </c>
      <c r="C79" s="127">
        <v>0.576723741534241</v>
      </c>
      <c r="D79" s="127">
        <v>1.3810965573871303</v>
      </c>
      <c r="E79" s="127">
        <v>1.1261049812480544</v>
      </c>
      <c r="F79" s="127"/>
      <c r="G79" s="127">
        <v>0.6084252153666283</v>
      </c>
      <c r="H79" s="127">
        <v>1.1765608362924926</v>
      </c>
      <c r="I79" s="127">
        <v>1.0826786198064182</v>
      </c>
      <c r="J79" s="127"/>
      <c r="K79" s="33">
        <v>16.235190873189996</v>
      </c>
      <c r="L79" s="33">
        <v>83.764809126810007</v>
      </c>
      <c r="M79" s="33">
        <v>100</v>
      </c>
      <c r="N79" s="33"/>
      <c r="O79" s="33">
        <v>9.2862197957739365</v>
      </c>
      <c r="P79" s="33">
        <v>90.713780204226069</v>
      </c>
      <c r="Q79" s="33">
        <v>100</v>
      </c>
    </row>
    <row r="80" spans="1:17" ht="15.95" customHeight="1" x14ac:dyDescent="0.2">
      <c r="A80" s="35" t="s">
        <v>304</v>
      </c>
      <c r="B80" s="35" t="s">
        <v>305</v>
      </c>
      <c r="C80" s="128">
        <v>0</v>
      </c>
      <c r="D80" s="128">
        <v>2.8938639232836674E-3</v>
      </c>
      <c r="E80" s="128">
        <v>1.9764896555472655E-3</v>
      </c>
      <c r="F80" s="128"/>
      <c r="G80" s="128">
        <v>0</v>
      </c>
      <c r="H80" s="128">
        <v>4.0650193285112586E-3</v>
      </c>
      <c r="I80" s="128">
        <v>3.3932905888180128E-3</v>
      </c>
      <c r="J80" s="128"/>
      <c r="K80" s="38">
        <v>0</v>
      </c>
      <c r="L80" s="38">
        <v>100</v>
      </c>
      <c r="M80" s="38">
        <v>100</v>
      </c>
      <c r="N80" s="38"/>
      <c r="O80" s="38">
        <v>0</v>
      </c>
      <c r="P80" s="38">
        <v>100</v>
      </c>
      <c r="Q80" s="38">
        <v>100</v>
      </c>
    </row>
    <row r="81" spans="1:17" ht="15.95" customHeight="1" x14ac:dyDescent="0.2">
      <c r="A81" s="30" t="s">
        <v>306</v>
      </c>
      <c r="B81" s="30" t="s">
        <v>307</v>
      </c>
      <c r="C81" s="127">
        <v>0.14651900460599637</v>
      </c>
      <c r="D81" s="127">
        <v>0.54223775262527718</v>
      </c>
      <c r="E81" s="127">
        <v>0.41679225611352955</v>
      </c>
      <c r="F81" s="127"/>
      <c r="G81" s="127">
        <v>0.24310512143663865</v>
      </c>
      <c r="H81" s="127">
        <v>0.66863011471222289</v>
      </c>
      <c r="I81" s="127">
        <v>0.59831375349933091</v>
      </c>
      <c r="J81" s="127"/>
      <c r="K81" s="33">
        <v>11.144042679312388</v>
      </c>
      <c r="L81" s="33">
        <v>88.855957320687608</v>
      </c>
      <c r="M81" s="33">
        <v>100</v>
      </c>
      <c r="N81" s="33"/>
      <c r="O81" s="33">
        <v>6.7142334431028177</v>
      </c>
      <c r="P81" s="33">
        <v>93.285766556897187</v>
      </c>
      <c r="Q81" s="33">
        <v>100</v>
      </c>
    </row>
    <row r="82" spans="1:17" ht="15.95" customHeight="1" x14ac:dyDescent="0.2">
      <c r="A82" s="35" t="s">
        <v>308</v>
      </c>
      <c r="B82" s="35" t="s">
        <v>309</v>
      </c>
      <c r="C82" s="128">
        <v>9.1964056082487089E-2</v>
      </c>
      <c r="D82" s="128">
        <v>0.42105720083777359</v>
      </c>
      <c r="E82" s="128">
        <v>0.31673246730144927</v>
      </c>
      <c r="F82" s="128"/>
      <c r="G82" s="128">
        <v>5.9617059752854168E-2</v>
      </c>
      <c r="H82" s="128">
        <v>0.88053563841784199</v>
      </c>
      <c r="I82" s="128">
        <v>0.7448820147389219</v>
      </c>
      <c r="J82" s="128"/>
      <c r="K82" s="38">
        <v>9.204368174726989</v>
      </c>
      <c r="L82" s="38">
        <v>90.795631825273006</v>
      </c>
      <c r="M82" s="38">
        <v>100</v>
      </c>
      <c r="N82" s="38"/>
      <c r="O82" s="38">
        <v>1.322556943423953</v>
      </c>
      <c r="P82" s="38">
        <v>98.677443056576053</v>
      </c>
      <c r="Q82" s="38">
        <v>100</v>
      </c>
    </row>
    <row r="83" spans="1:17" ht="15.95" customHeight="1" x14ac:dyDescent="0.2">
      <c r="A83" s="35" t="s">
        <v>310</v>
      </c>
      <c r="B83" s="35" t="s">
        <v>311</v>
      </c>
      <c r="C83" s="128">
        <v>1.2469702519659266E-2</v>
      </c>
      <c r="D83" s="128">
        <v>0.17471703436825142</v>
      </c>
      <c r="E83" s="128">
        <v>0.12328354226476067</v>
      </c>
      <c r="F83" s="128"/>
      <c r="G83" s="128">
        <v>5.2992942002537038E-3</v>
      </c>
      <c r="H83" s="128">
        <v>1.0231391390551321</v>
      </c>
      <c r="I83" s="128">
        <v>0.85494503690203516</v>
      </c>
      <c r="J83" s="128"/>
      <c r="K83" s="38">
        <v>3.2064128256513027</v>
      </c>
      <c r="L83" s="38">
        <v>96.793587174348701</v>
      </c>
      <c r="M83" s="38">
        <v>100</v>
      </c>
      <c r="N83" s="38"/>
      <c r="O83" s="38">
        <v>0.10242622111260483</v>
      </c>
      <c r="P83" s="38">
        <v>99.897573778887391</v>
      </c>
      <c r="Q83" s="38">
        <v>100</v>
      </c>
    </row>
    <row r="84" spans="1:17" ht="15.95" customHeight="1" x14ac:dyDescent="0.2">
      <c r="A84" s="35" t="s">
        <v>312</v>
      </c>
      <c r="B84" s="35" t="s">
        <v>313</v>
      </c>
      <c r="C84" s="128">
        <v>4.3643958818807428E-2</v>
      </c>
      <c r="D84" s="128">
        <v>0.20727300350519268</v>
      </c>
      <c r="E84" s="128">
        <v>0.15540149916740373</v>
      </c>
      <c r="F84" s="128"/>
      <c r="G84" s="128">
        <v>3.212697108903808E-2</v>
      </c>
      <c r="H84" s="128">
        <v>2.105089928717919</v>
      </c>
      <c r="I84" s="128">
        <v>1.7625408084241176</v>
      </c>
      <c r="J84" s="128"/>
      <c r="K84" s="38">
        <v>8.9030206677265493</v>
      </c>
      <c r="L84" s="38">
        <v>91.096979332273449</v>
      </c>
      <c r="M84" s="38">
        <v>100</v>
      </c>
      <c r="N84" s="38"/>
      <c r="O84" s="38">
        <v>0.30120481927710846</v>
      </c>
      <c r="P84" s="38">
        <v>99.698795180722897</v>
      </c>
      <c r="Q84" s="38">
        <v>100</v>
      </c>
    </row>
    <row r="85" spans="1:17" ht="15.95" customHeight="1" x14ac:dyDescent="0.2">
      <c r="A85" s="30" t="s">
        <v>314</v>
      </c>
      <c r="B85" s="30" t="s">
        <v>315</v>
      </c>
      <c r="C85" s="127">
        <v>0.29771414765686494</v>
      </c>
      <c r="D85" s="127">
        <v>0.33134741921597993</v>
      </c>
      <c r="E85" s="127">
        <v>0.32068544661254378</v>
      </c>
      <c r="F85" s="127"/>
      <c r="G85" s="127">
        <v>0.19474906185932361</v>
      </c>
      <c r="H85" s="127">
        <v>0.43207221572401927</v>
      </c>
      <c r="I85" s="127">
        <v>0.39285548139573706</v>
      </c>
      <c r="J85" s="127"/>
      <c r="K85" s="33">
        <v>29.42989214175655</v>
      </c>
      <c r="L85" s="33">
        <v>70.570107858243446</v>
      </c>
      <c r="M85" s="33">
        <v>100</v>
      </c>
      <c r="N85" s="33"/>
      <c r="O85" s="33">
        <v>8.1916968514906667</v>
      </c>
      <c r="P85" s="33">
        <v>91.808303148509339</v>
      </c>
      <c r="Q85" s="33">
        <v>100</v>
      </c>
    </row>
    <row r="86" spans="1:17" ht="15.95" customHeight="1" x14ac:dyDescent="0.2">
      <c r="A86" s="30" t="s">
        <v>316</v>
      </c>
      <c r="B86" s="30" t="s">
        <v>317</v>
      </c>
      <c r="C86" s="127">
        <v>2.3380692224361124E-3</v>
      </c>
      <c r="D86" s="127">
        <v>2.7491707271194842E-2</v>
      </c>
      <c r="E86" s="127">
        <v>1.9517835348529244E-2</v>
      </c>
      <c r="F86" s="127"/>
      <c r="G86" s="127">
        <v>1.9872353250951387E-3</v>
      </c>
      <c r="H86" s="127">
        <v>9.3626574211517377E-2</v>
      </c>
      <c r="I86" s="127">
        <v>7.8483527489758551E-2</v>
      </c>
      <c r="J86" s="127"/>
      <c r="K86" s="33">
        <v>3.7974683544303796</v>
      </c>
      <c r="L86" s="33">
        <v>96.202531645569621</v>
      </c>
      <c r="M86" s="33">
        <v>100</v>
      </c>
      <c r="N86" s="33"/>
      <c r="O86" s="33">
        <v>0.41841004184100417</v>
      </c>
      <c r="P86" s="33">
        <v>99.581589958159</v>
      </c>
      <c r="Q86" s="33">
        <v>100</v>
      </c>
    </row>
    <row r="87" spans="1:17" ht="15.95" customHeight="1" x14ac:dyDescent="0.2">
      <c r="A87" s="30" t="s">
        <v>318</v>
      </c>
      <c r="B87" s="30" t="s">
        <v>319</v>
      </c>
      <c r="C87" s="127">
        <v>0</v>
      </c>
      <c r="D87" s="127">
        <v>0.1139458919792944</v>
      </c>
      <c r="E87" s="127">
        <v>7.7824280187173564E-2</v>
      </c>
      <c r="F87" s="127"/>
      <c r="G87" s="127">
        <v>0</v>
      </c>
      <c r="H87" s="127">
        <v>8.9889379022402197E-2</v>
      </c>
      <c r="I87" s="127">
        <v>7.5035506407572505E-2</v>
      </c>
      <c r="J87" s="127"/>
      <c r="K87" s="33">
        <v>0</v>
      </c>
      <c r="L87" s="33">
        <v>100</v>
      </c>
      <c r="M87" s="33">
        <v>100</v>
      </c>
      <c r="N87" s="33"/>
      <c r="O87" s="33">
        <v>0</v>
      </c>
      <c r="P87" s="33">
        <v>100</v>
      </c>
      <c r="Q87" s="33">
        <v>100</v>
      </c>
    </row>
    <row r="88" spans="1:17" ht="15.95" customHeight="1" x14ac:dyDescent="0.2">
      <c r="A88" s="30" t="s">
        <v>320</v>
      </c>
      <c r="B88" s="30" t="s">
        <v>321</v>
      </c>
      <c r="C88" s="127">
        <v>0.25407018883805754</v>
      </c>
      <c r="D88" s="127">
        <v>1.3800113584158988</v>
      </c>
      <c r="E88" s="127">
        <v>1.0230804579526531</v>
      </c>
      <c r="F88" s="127"/>
      <c r="G88" s="127">
        <v>0.36333285860489456</v>
      </c>
      <c r="H88" s="127">
        <v>1.4086603269849096</v>
      </c>
      <c r="I88" s="127">
        <v>1.235924001236909</v>
      </c>
      <c r="J88" s="127"/>
      <c r="K88" s="33">
        <v>7.8724945665298236</v>
      </c>
      <c r="L88" s="33">
        <v>92.127505433470176</v>
      </c>
      <c r="M88" s="33">
        <v>100</v>
      </c>
      <c r="N88" s="33"/>
      <c r="O88" s="33">
        <v>4.8578513860596937</v>
      </c>
      <c r="P88" s="33">
        <v>95.142148613940307</v>
      </c>
      <c r="Q88" s="33">
        <v>100</v>
      </c>
    </row>
    <row r="89" spans="1:17" ht="15.95" customHeight="1" x14ac:dyDescent="0.2">
      <c r="A89" s="35" t="s">
        <v>322</v>
      </c>
      <c r="B89" s="35" t="s">
        <v>323</v>
      </c>
      <c r="C89" s="128">
        <v>0</v>
      </c>
      <c r="D89" s="128">
        <v>6.3665006312240688E-2</v>
      </c>
      <c r="E89" s="128">
        <v>4.3482772422039837E-2</v>
      </c>
      <c r="F89" s="128"/>
      <c r="G89" s="128">
        <v>0</v>
      </c>
      <c r="H89" s="128">
        <v>2.1046309749227648E-2</v>
      </c>
      <c r="I89" s="128">
        <v>1.7568488371138422E-2</v>
      </c>
      <c r="J89" s="128"/>
      <c r="K89" s="38">
        <v>0</v>
      </c>
      <c r="L89" s="38">
        <v>100</v>
      </c>
      <c r="M89" s="38">
        <v>100</v>
      </c>
      <c r="N89" s="38"/>
      <c r="O89" s="38">
        <v>0</v>
      </c>
      <c r="P89" s="38">
        <v>100</v>
      </c>
      <c r="Q89" s="38">
        <v>100</v>
      </c>
    </row>
    <row r="90" spans="1:17" ht="15.95" customHeight="1" x14ac:dyDescent="0.2">
      <c r="A90" s="35" t="s">
        <v>324</v>
      </c>
      <c r="B90" s="35" t="s">
        <v>325</v>
      </c>
      <c r="C90" s="128">
        <v>2.3559944198081224</v>
      </c>
      <c r="D90" s="128">
        <v>0.13311774047104871</v>
      </c>
      <c r="E90" s="128">
        <v>0.83778455274509711</v>
      </c>
      <c r="F90" s="128"/>
      <c r="G90" s="128">
        <v>1.629201760690498</v>
      </c>
      <c r="H90" s="128">
        <v>7.802214517626449E-2</v>
      </c>
      <c r="I90" s="128">
        <v>0.33434858398531031</v>
      </c>
      <c r="J90" s="128"/>
      <c r="K90" s="38">
        <v>89.147744028310228</v>
      </c>
      <c r="L90" s="38">
        <v>10.852255971689766</v>
      </c>
      <c r="M90" s="38">
        <v>100</v>
      </c>
      <c r="N90" s="38"/>
      <c r="O90" s="38">
        <v>80.520543460468161</v>
      </c>
      <c r="P90" s="38">
        <v>19.479456539531839</v>
      </c>
      <c r="Q90" s="38">
        <v>100</v>
      </c>
    </row>
    <row r="91" spans="1:17" ht="15.95" customHeight="1" x14ac:dyDescent="0.2">
      <c r="A91" s="35" t="s">
        <v>326</v>
      </c>
      <c r="B91" s="35" t="s">
        <v>327</v>
      </c>
      <c r="C91" s="128">
        <v>9.5549095556889121</v>
      </c>
      <c r="D91" s="128">
        <v>0.84536999858924133</v>
      </c>
      <c r="E91" s="128">
        <v>3.6063524377529288</v>
      </c>
      <c r="F91" s="128"/>
      <c r="G91" s="128">
        <v>7.9668264183064119</v>
      </c>
      <c r="H91" s="128">
        <v>0.96196715464382565</v>
      </c>
      <c r="I91" s="128">
        <v>2.1194930861704253</v>
      </c>
      <c r="J91" s="128"/>
      <c r="K91" s="38">
        <v>83.989860930328149</v>
      </c>
      <c r="L91" s="38">
        <v>16.010139069671851</v>
      </c>
      <c r="M91" s="38">
        <v>100</v>
      </c>
      <c r="N91" s="38"/>
      <c r="O91" s="38">
        <v>62.113308888085527</v>
      </c>
      <c r="P91" s="38">
        <v>37.886691111914473</v>
      </c>
      <c r="Q91" s="38">
        <v>100</v>
      </c>
    </row>
    <row r="92" spans="1:17" ht="15.95" customHeight="1" x14ac:dyDescent="0.2">
      <c r="A92" s="30" t="s">
        <v>328</v>
      </c>
      <c r="B92" s="30" t="s">
        <v>329</v>
      </c>
      <c r="C92" s="127">
        <v>7.7935640747870414E-4</v>
      </c>
      <c r="D92" s="127">
        <v>0</v>
      </c>
      <c r="E92" s="127">
        <v>2.4706120694340818E-4</v>
      </c>
      <c r="F92" s="127"/>
      <c r="G92" s="127">
        <v>9.9361766254756935E-4</v>
      </c>
      <c r="H92" s="127">
        <v>0</v>
      </c>
      <c r="I92" s="127">
        <v>1.641914801040974E-4</v>
      </c>
      <c r="J92" s="127"/>
      <c r="K92" s="33">
        <v>100</v>
      </c>
      <c r="L92" s="33">
        <v>0</v>
      </c>
      <c r="M92" s="33">
        <v>100</v>
      </c>
      <c r="N92" s="33"/>
      <c r="O92" s="33">
        <v>100</v>
      </c>
      <c r="P92" s="33">
        <v>0</v>
      </c>
      <c r="Q92" s="33">
        <v>100</v>
      </c>
    </row>
    <row r="93" spans="1:17" ht="15.95" customHeight="1" x14ac:dyDescent="0.2">
      <c r="A93" s="30" t="s">
        <v>330</v>
      </c>
      <c r="B93" s="30" t="s">
        <v>331</v>
      </c>
      <c r="C93" s="127">
        <v>7.7935640747870414E-4</v>
      </c>
      <c r="D93" s="127">
        <v>3.6173299041045842E-4</v>
      </c>
      <c r="E93" s="127">
        <v>4.9412241388681636E-4</v>
      </c>
      <c r="F93" s="127"/>
      <c r="G93" s="127">
        <v>3.3120588751585649E-4</v>
      </c>
      <c r="H93" s="127">
        <v>0</v>
      </c>
      <c r="I93" s="127">
        <v>5.4730493368032463E-5</v>
      </c>
      <c r="J93" s="127"/>
      <c r="K93" s="33">
        <v>50</v>
      </c>
      <c r="L93" s="33">
        <v>50</v>
      </c>
      <c r="M93" s="33">
        <v>100</v>
      </c>
      <c r="N93" s="33"/>
      <c r="O93" s="33">
        <v>100</v>
      </c>
      <c r="P93" s="33">
        <v>0</v>
      </c>
      <c r="Q93" s="33">
        <v>100</v>
      </c>
    </row>
    <row r="94" spans="1:17" ht="15.95" customHeight="1" x14ac:dyDescent="0.2">
      <c r="A94" s="35" t="s">
        <v>332</v>
      </c>
      <c r="B94" s="35" t="s">
        <v>333</v>
      </c>
      <c r="C94" s="128">
        <v>6.2348512598296331E-3</v>
      </c>
      <c r="D94" s="128">
        <v>2.3874377367090256E-2</v>
      </c>
      <c r="E94" s="128">
        <v>1.8282529313812204E-2</v>
      </c>
      <c r="F94" s="128"/>
      <c r="G94" s="128">
        <v>4.6368824252219906E-3</v>
      </c>
      <c r="H94" s="128">
        <v>0.72626159841805182</v>
      </c>
      <c r="I94" s="128">
        <v>0.60701590194484811</v>
      </c>
      <c r="J94" s="128"/>
      <c r="K94" s="38">
        <v>10.810810810810811</v>
      </c>
      <c r="L94" s="38">
        <v>89.189189189189193</v>
      </c>
      <c r="M94" s="38">
        <v>100</v>
      </c>
      <c r="N94" s="38"/>
      <c r="O94" s="38">
        <v>0.12622847353710215</v>
      </c>
      <c r="P94" s="38">
        <v>99.873771526462903</v>
      </c>
      <c r="Q94" s="38">
        <v>100</v>
      </c>
    </row>
    <row r="95" spans="1:17" ht="15.95" customHeight="1" x14ac:dyDescent="0.2">
      <c r="A95" s="40"/>
      <c r="B95" s="40" t="s">
        <v>6</v>
      </c>
      <c r="C95" s="129">
        <v>100</v>
      </c>
      <c r="D95" s="129">
        <v>100</v>
      </c>
      <c r="E95" s="129">
        <v>100</v>
      </c>
      <c r="F95" s="129"/>
      <c r="G95" s="129">
        <v>100</v>
      </c>
      <c r="H95" s="129">
        <v>100</v>
      </c>
      <c r="I95" s="129">
        <v>100</v>
      </c>
      <c r="J95" s="129"/>
      <c r="K95" s="43">
        <v>31.700670524115644</v>
      </c>
      <c r="L95" s="43">
        <v>68.299329475884349</v>
      </c>
      <c r="M95" s="43">
        <v>100</v>
      </c>
      <c r="N95" s="43"/>
      <c r="O95" s="43">
        <v>16.524613671129938</v>
      </c>
      <c r="P95" s="43">
        <v>83.475386328870059</v>
      </c>
      <c r="Q95" s="43">
        <v>100</v>
      </c>
    </row>
    <row r="96" spans="1:17" ht="15" customHeight="1" x14ac:dyDescent="0.2">
      <c r="C96" s="8"/>
      <c r="D96" s="8"/>
      <c r="E96" s="8"/>
      <c r="F96" s="8"/>
      <c r="G96" s="8"/>
      <c r="H96" s="8"/>
      <c r="I96" s="8"/>
      <c r="J96" s="8"/>
      <c r="K96" s="9"/>
      <c r="L96" s="9"/>
      <c r="M96" s="9"/>
      <c r="N96" s="9"/>
      <c r="O96" s="9"/>
      <c r="P96" s="9"/>
      <c r="Q96" s="9"/>
    </row>
    <row r="97" spans="1:17" ht="15" customHeight="1" x14ac:dyDescent="0.2">
      <c r="A97" s="12" t="s">
        <v>146</v>
      </c>
      <c r="C97" s="8"/>
      <c r="D97" s="8"/>
      <c r="E97" s="8"/>
      <c r="F97" s="8"/>
      <c r="G97" s="8"/>
      <c r="H97" s="8"/>
      <c r="I97" s="8"/>
      <c r="J97" s="8"/>
      <c r="K97" s="9"/>
      <c r="L97" s="9"/>
      <c r="M97" s="9"/>
      <c r="N97" s="9"/>
      <c r="O97" s="9"/>
      <c r="P97" s="9"/>
      <c r="Q97" s="9"/>
    </row>
    <row r="98" spans="1:17" ht="15" customHeight="1" x14ac:dyDescent="0.2">
      <c r="A98" s="12" t="s">
        <v>64</v>
      </c>
      <c r="C98" s="8"/>
      <c r="D98" s="8"/>
      <c r="E98" s="8"/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</row>
    <row r="99" spans="1:17" ht="15" customHeight="1" x14ac:dyDescent="0.2">
      <c r="A99" s="12" t="s">
        <v>157</v>
      </c>
      <c r="C99" s="8"/>
      <c r="D99" s="8"/>
      <c r="E99" s="8"/>
      <c r="F99" s="8"/>
      <c r="G99" s="8"/>
      <c r="H99" s="8"/>
      <c r="I99" s="8"/>
      <c r="J99" s="8"/>
      <c r="K99" s="9"/>
      <c r="L99" s="9"/>
      <c r="M99" s="9"/>
      <c r="N99" s="9"/>
      <c r="O99" s="9"/>
      <c r="P99" s="9"/>
      <c r="Q99" s="9"/>
    </row>
    <row r="100" spans="1:17" x14ac:dyDescent="0.2">
      <c r="C100" s="8"/>
      <c r="D100" s="8"/>
      <c r="E100" s="8"/>
      <c r="F100" s="8"/>
      <c r="G100" s="8"/>
      <c r="H100" s="8"/>
      <c r="I100" s="8"/>
      <c r="J100" s="8"/>
      <c r="K100" s="9"/>
      <c r="L100" s="9"/>
      <c r="M100" s="9"/>
      <c r="N100" s="9"/>
      <c r="O100" s="9"/>
      <c r="P100" s="9"/>
      <c r="Q100" s="9"/>
    </row>
    <row r="101" spans="1:17" x14ac:dyDescent="0.2">
      <c r="C101" s="8"/>
      <c r="D101" s="8"/>
      <c r="E101" s="8"/>
      <c r="F101" s="8"/>
      <c r="G101" s="8"/>
      <c r="H101" s="8"/>
      <c r="I101" s="8"/>
      <c r="J101" s="8"/>
      <c r="K101" s="9"/>
      <c r="L101" s="9"/>
      <c r="M101" s="9"/>
      <c r="N101" s="9"/>
      <c r="O101" s="9"/>
      <c r="P101" s="9"/>
      <c r="Q101" s="9"/>
    </row>
    <row r="102" spans="1:17" x14ac:dyDescent="0.2">
      <c r="C102" s="8"/>
      <c r="D102" s="8"/>
      <c r="E102" s="8"/>
      <c r="F102" s="8"/>
      <c r="G102" s="8"/>
      <c r="H102" s="8"/>
      <c r="I102" s="8"/>
      <c r="J102" s="8"/>
      <c r="K102" s="9"/>
      <c r="L102" s="9"/>
      <c r="M102" s="9"/>
      <c r="N102" s="9"/>
      <c r="O102" s="9"/>
      <c r="P102" s="9"/>
      <c r="Q102" s="9"/>
    </row>
    <row r="103" spans="1:17" x14ac:dyDescent="0.2">
      <c r="C103" s="8"/>
      <c r="D103" s="8"/>
      <c r="E103" s="8"/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</row>
    <row r="104" spans="1:17" x14ac:dyDescent="0.2">
      <c r="C104" s="8"/>
      <c r="D104" s="8"/>
      <c r="E104" s="8"/>
      <c r="F104" s="8"/>
      <c r="G104" s="8"/>
      <c r="H104" s="8"/>
      <c r="I104" s="8"/>
      <c r="J104" s="8"/>
      <c r="K104" s="9"/>
      <c r="L104" s="9"/>
      <c r="M104" s="9"/>
      <c r="N104" s="9"/>
      <c r="O104" s="9"/>
      <c r="P104" s="9"/>
      <c r="Q104" s="9"/>
    </row>
    <row r="105" spans="1:17" x14ac:dyDescent="0.2">
      <c r="C105" s="8"/>
      <c r="D105" s="8"/>
      <c r="E105" s="8"/>
      <c r="F105" s="8"/>
      <c r="G105" s="8"/>
      <c r="H105" s="8"/>
      <c r="I105" s="8"/>
      <c r="J105" s="8"/>
      <c r="K105" s="9"/>
      <c r="L105" s="9"/>
      <c r="M105" s="9"/>
      <c r="N105" s="9"/>
      <c r="O105" s="9"/>
      <c r="P105" s="9"/>
      <c r="Q105" s="9"/>
    </row>
    <row r="106" spans="1:17" x14ac:dyDescent="0.2">
      <c r="C106" s="8"/>
      <c r="D106" s="8"/>
      <c r="E106" s="8"/>
      <c r="F106" s="8"/>
      <c r="G106" s="8"/>
      <c r="H106" s="8"/>
      <c r="I106" s="8"/>
      <c r="J106" s="8"/>
      <c r="K106" s="9"/>
      <c r="L106" s="9"/>
      <c r="M106" s="9"/>
      <c r="N106" s="9"/>
      <c r="O106" s="9"/>
      <c r="P106" s="9"/>
      <c r="Q106" s="9"/>
    </row>
    <row r="107" spans="1:17" x14ac:dyDescent="0.2">
      <c r="C107" s="8"/>
      <c r="D107" s="8"/>
      <c r="E107" s="8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</row>
    <row r="108" spans="1:17" x14ac:dyDescent="0.2">
      <c r="C108" s="8"/>
      <c r="D108" s="8"/>
      <c r="E108" s="8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</row>
    <row r="109" spans="1:17" x14ac:dyDescent="0.2">
      <c r="C109" s="8"/>
      <c r="D109" s="8"/>
      <c r="E109" s="8"/>
      <c r="F109" s="8"/>
      <c r="G109" s="8"/>
      <c r="H109" s="8"/>
      <c r="I109" s="8"/>
      <c r="J109" s="8"/>
      <c r="K109" s="9"/>
      <c r="L109" s="9"/>
      <c r="M109" s="9"/>
      <c r="N109" s="9"/>
      <c r="O109" s="9"/>
      <c r="P109" s="9"/>
      <c r="Q109" s="9"/>
    </row>
    <row r="110" spans="1:17" x14ac:dyDescent="0.2">
      <c r="C110" s="8"/>
      <c r="D110" s="8"/>
      <c r="E110" s="8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</row>
    <row r="111" spans="1:17" x14ac:dyDescent="0.2">
      <c r="C111" s="8"/>
      <c r="D111" s="8"/>
      <c r="E111" s="8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</row>
    <row r="112" spans="1:17" x14ac:dyDescent="0.2">
      <c r="C112" s="8"/>
      <c r="D112" s="8"/>
      <c r="E112" s="8"/>
      <c r="F112" s="8"/>
      <c r="G112" s="8"/>
      <c r="H112" s="8"/>
      <c r="I112" s="8"/>
      <c r="J112" s="8"/>
      <c r="K112" s="9"/>
      <c r="L112" s="9"/>
      <c r="M112" s="9"/>
      <c r="N112" s="9"/>
      <c r="O112" s="9"/>
      <c r="P112" s="9"/>
      <c r="Q112" s="9"/>
    </row>
    <row r="113" spans="3:17" x14ac:dyDescent="0.2">
      <c r="C113" s="8"/>
      <c r="D113" s="8"/>
      <c r="E113" s="8"/>
      <c r="F113" s="8"/>
      <c r="G113" s="8"/>
      <c r="H113" s="8"/>
      <c r="I113" s="8"/>
      <c r="J113" s="8"/>
      <c r="K113" s="9"/>
      <c r="L113" s="9"/>
      <c r="M113" s="9"/>
      <c r="N113" s="9"/>
      <c r="O113" s="9"/>
      <c r="P113" s="9"/>
      <c r="Q113" s="9"/>
    </row>
    <row r="114" spans="3:17" x14ac:dyDescent="0.2">
      <c r="C114" s="8"/>
      <c r="D114" s="8"/>
      <c r="E114" s="8"/>
      <c r="F114" s="8"/>
      <c r="G114" s="8"/>
      <c r="H114" s="8"/>
      <c r="I114" s="8"/>
      <c r="J114" s="8"/>
      <c r="K114" s="9"/>
      <c r="L114" s="9"/>
      <c r="M114" s="9"/>
      <c r="N114" s="9"/>
      <c r="O114" s="9"/>
      <c r="P114" s="9"/>
      <c r="Q114" s="9"/>
    </row>
    <row r="115" spans="3:17" x14ac:dyDescent="0.2">
      <c r="C115" s="8"/>
      <c r="D115" s="8"/>
      <c r="E115" s="8"/>
      <c r="F115" s="8"/>
      <c r="G115" s="8"/>
      <c r="H115" s="8"/>
      <c r="I115" s="8"/>
      <c r="J115" s="8"/>
      <c r="K115" s="9"/>
      <c r="L115" s="9"/>
      <c r="M115" s="9"/>
      <c r="N115" s="9"/>
      <c r="O115" s="9"/>
      <c r="P115" s="9"/>
      <c r="Q115" s="9"/>
    </row>
    <row r="116" spans="3:17" x14ac:dyDescent="0.2">
      <c r="C116" s="8"/>
      <c r="D116" s="8"/>
      <c r="E116" s="8"/>
      <c r="F116" s="8"/>
      <c r="G116" s="8"/>
      <c r="H116" s="8"/>
      <c r="I116" s="8"/>
      <c r="J116" s="8"/>
      <c r="K116" s="9"/>
      <c r="L116" s="9"/>
      <c r="M116" s="9"/>
      <c r="N116" s="9"/>
      <c r="O116" s="9"/>
      <c r="P116" s="9"/>
      <c r="Q116" s="9"/>
    </row>
    <row r="117" spans="3:17" x14ac:dyDescent="0.2">
      <c r="C117" s="8"/>
      <c r="D117" s="8"/>
      <c r="E117" s="8"/>
      <c r="F117" s="8"/>
      <c r="G117" s="8"/>
      <c r="H117" s="8"/>
      <c r="I117" s="8"/>
      <c r="J117" s="8"/>
      <c r="K117" s="9"/>
      <c r="L117" s="9"/>
      <c r="M117" s="9"/>
      <c r="N117" s="9"/>
      <c r="O117" s="9"/>
      <c r="P117" s="9"/>
      <c r="Q117" s="9"/>
    </row>
    <row r="118" spans="3:17" x14ac:dyDescent="0.2">
      <c r="C118" s="8"/>
      <c r="D118" s="8"/>
      <c r="E118" s="8"/>
      <c r="F118" s="8"/>
      <c r="G118" s="8"/>
      <c r="H118" s="8"/>
      <c r="I118" s="8"/>
      <c r="J118" s="8"/>
      <c r="K118" s="9"/>
      <c r="L118" s="9"/>
      <c r="M118" s="9"/>
      <c r="N118" s="9"/>
      <c r="O118" s="9"/>
      <c r="P118" s="9"/>
      <c r="Q118" s="9"/>
    </row>
    <row r="119" spans="3:17" x14ac:dyDescent="0.2">
      <c r="C119" s="8"/>
      <c r="D119" s="8"/>
      <c r="E119" s="8"/>
      <c r="F119" s="8"/>
      <c r="G119" s="8"/>
      <c r="H119" s="8"/>
      <c r="I119" s="8"/>
      <c r="J119" s="8"/>
      <c r="K119" s="9"/>
      <c r="L119" s="9"/>
      <c r="M119" s="9"/>
      <c r="N119" s="9"/>
      <c r="O119" s="9"/>
      <c r="P119" s="9"/>
      <c r="Q119" s="9"/>
    </row>
    <row r="120" spans="3:17" x14ac:dyDescent="0.2">
      <c r="C120" s="8"/>
      <c r="D120" s="8"/>
      <c r="E120" s="8"/>
      <c r="F120" s="8"/>
      <c r="G120" s="8"/>
      <c r="H120" s="8"/>
      <c r="I120" s="8"/>
      <c r="J120" s="8"/>
      <c r="K120" s="9"/>
      <c r="L120" s="9"/>
      <c r="M120" s="9"/>
      <c r="N120" s="9"/>
      <c r="O120" s="9"/>
      <c r="P120" s="9"/>
      <c r="Q120" s="9"/>
    </row>
    <row r="121" spans="3:17" x14ac:dyDescent="0.2">
      <c r="C121" s="8"/>
      <c r="D121" s="8"/>
      <c r="E121" s="8"/>
      <c r="F121" s="8"/>
      <c r="G121" s="8"/>
      <c r="H121" s="8"/>
      <c r="I121" s="8"/>
      <c r="J121" s="8"/>
      <c r="K121" s="9"/>
      <c r="L121" s="9"/>
      <c r="M121" s="9"/>
      <c r="N121" s="9"/>
      <c r="O121" s="9"/>
      <c r="P121" s="9"/>
      <c r="Q121" s="9"/>
    </row>
    <row r="122" spans="3:17" x14ac:dyDescent="0.2">
      <c r="C122" s="8"/>
      <c r="D122" s="8"/>
      <c r="E122" s="8"/>
      <c r="F122" s="8"/>
      <c r="G122" s="8"/>
      <c r="H122" s="8"/>
      <c r="I122" s="8"/>
      <c r="J122" s="8"/>
      <c r="K122" s="9"/>
      <c r="L122" s="9"/>
      <c r="M122" s="9"/>
      <c r="N122" s="9"/>
      <c r="O122" s="9"/>
      <c r="P122" s="9"/>
      <c r="Q122" s="9"/>
    </row>
    <row r="123" spans="3:17" x14ac:dyDescent="0.2">
      <c r="C123" s="8"/>
      <c r="D123" s="8"/>
      <c r="E123" s="8"/>
      <c r="F123" s="8"/>
      <c r="G123" s="8"/>
      <c r="H123" s="8"/>
      <c r="I123" s="8"/>
      <c r="J123" s="8"/>
      <c r="K123" s="9"/>
      <c r="L123" s="9"/>
      <c r="M123" s="9"/>
      <c r="N123" s="9"/>
      <c r="O123" s="9"/>
      <c r="P123" s="9"/>
      <c r="Q123" s="9"/>
    </row>
    <row r="124" spans="3:17" x14ac:dyDescent="0.2">
      <c r="C124" s="8"/>
      <c r="D124" s="8"/>
      <c r="E124" s="8"/>
      <c r="F124" s="8"/>
      <c r="G124" s="8"/>
      <c r="H124" s="8"/>
      <c r="I124" s="8"/>
      <c r="J124" s="8"/>
      <c r="K124" s="9"/>
      <c r="L124" s="9"/>
      <c r="M124" s="9"/>
      <c r="N124" s="9"/>
      <c r="O124" s="9"/>
      <c r="P124" s="9"/>
      <c r="Q124" s="9"/>
    </row>
    <row r="125" spans="3:17" x14ac:dyDescent="0.2">
      <c r="C125" s="8"/>
      <c r="D125" s="8"/>
      <c r="E125" s="8"/>
      <c r="F125" s="8"/>
      <c r="G125" s="8"/>
      <c r="H125" s="8"/>
      <c r="I125" s="8"/>
      <c r="J125" s="8"/>
      <c r="K125" s="9"/>
      <c r="L125" s="9"/>
      <c r="M125" s="9"/>
      <c r="N125" s="9"/>
      <c r="O125" s="9"/>
      <c r="P125" s="9"/>
      <c r="Q125" s="9"/>
    </row>
    <row r="126" spans="3:17" x14ac:dyDescent="0.2">
      <c r="C126" s="8"/>
      <c r="D126" s="8"/>
      <c r="E126" s="8"/>
      <c r="F126" s="8"/>
      <c r="G126" s="8"/>
      <c r="H126" s="8"/>
      <c r="I126" s="8"/>
      <c r="J126" s="8"/>
      <c r="K126" s="9"/>
      <c r="L126" s="9"/>
      <c r="M126" s="9"/>
      <c r="N126" s="9"/>
      <c r="O126" s="9"/>
      <c r="P126" s="9"/>
      <c r="Q126" s="9"/>
    </row>
    <row r="127" spans="3:17" x14ac:dyDescent="0.2">
      <c r="C127" s="8"/>
      <c r="D127" s="8"/>
      <c r="E127" s="8"/>
      <c r="F127" s="8"/>
      <c r="G127" s="8"/>
      <c r="H127" s="8"/>
      <c r="I127" s="8"/>
      <c r="J127" s="8"/>
      <c r="K127" s="9"/>
      <c r="L127" s="9"/>
      <c r="M127" s="9"/>
      <c r="N127" s="9"/>
      <c r="O127" s="9"/>
      <c r="P127" s="9"/>
      <c r="Q127" s="9"/>
    </row>
    <row r="128" spans="3:17" x14ac:dyDescent="0.2">
      <c r="C128" s="8"/>
      <c r="D128" s="8"/>
      <c r="E128" s="8"/>
      <c r="F128" s="8"/>
      <c r="G128" s="8"/>
      <c r="H128" s="8"/>
      <c r="I128" s="8"/>
      <c r="J128" s="8"/>
      <c r="K128" s="9"/>
      <c r="L128" s="9"/>
      <c r="M128" s="9"/>
      <c r="N128" s="9"/>
      <c r="O128" s="9"/>
      <c r="P128" s="9"/>
      <c r="Q128" s="9"/>
    </row>
    <row r="129" spans="3:17" x14ac:dyDescent="0.2">
      <c r="C129" s="8"/>
      <c r="D129" s="8"/>
      <c r="E129" s="8"/>
      <c r="F129" s="8"/>
      <c r="G129" s="8"/>
      <c r="H129" s="8"/>
      <c r="I129" s="8"/>
      <c r="J129" s="8"/>
      <c r="K129" s="9"/>
      <c r="L129" s="9"/>
      <c r="M129" s="9"/>
      <c r="N129" s="9"/>
      <c r="O129" s="9"/>
      <c r="P129" s="9"/>
      <c r="Q129" s="9"/>
    </row>
    <row r="130" spans="3:17" x14ac:dyDescent="0.2">
      <c r="C130" s="8"/>
      <c r="D130" s="8"/>
      <c r="E130" s="8"/>
      <c r="F130" s="8"/>
      <c r="G130" s="8"/>
      <c r="H130" s="8"/>
      <c r="I130" s="8"/>
      <c r="J130" s="8"/>
      <c r="K130" s="9"/>
      <c r="L130" s="9"/>
      <c r="M130" s="9"/>
      <c r="N130" s="9"/>
      <c r="O130" s="9"/>
      <c r="P130" s="9"/>
      <c r="Q130" s="9"/>
    </row>
    <row r="131" spans="3:17" x14ac:dyDescent="0.2">
      <c r="C131" s="8"/>
      <c r="D131" s="8"/>
      <c r="E131" s="8"/>
      <c r="F131" s="8"/>
      <c r="G131" s="8"/>
      <c r="H131" s="8"/>
      <c r="I131" s="8"/>
      <c r="J131" s="8"/>
      <c r="K131" s="9"/>
      <c r="L131" s="9"/>
      <c r="M131" s="9"/>
      <c r="N131" s="9"/>
      <c r="O131" s="9"/>
      <c r="P131" s="9"/>
      <c r="Q131" s="9"/>
    </row>
    <row r="132" spans="3:17" x14ac:dyDescent="0.2">
      <c r="C132" s="8"/>
      <c r="D132" s="8"/>
      <c r="E132" s="8"/>
      <c r="F132" s="8"/>
      <c r="G132" s="8"/>
      <c r="H132" s="8"/>
      <c r="I132" s="8"/>
      <c r="J132" s="8"/>
      <c r="K132" s="9"/>
      <c r="L132" s="9"/>
      <c r="M132" s="9"/>
      <c r="N132" s="9"/>
      <c r="O132" s="9"/>
      <c r="P132" s="9"/>
      <c r="Q132" s="9"/>
    </row>
    <row r="133" spans="3:17" x14ac:dyDescent="0.2">
      <c r="C133" s="8"/>
      <c r="D133" s="8"/>
      <c r="E133" s="8"/>
      <c r="F133" s="8"/>
      <c r="G133" s="8"/>
      <c r="H133" s="8"/>
      <c r="I133" s="8"/>
      <c r="J133" s="8"/>
      <c r="K133" s="9"/>
      <c r="L133" s="9"/>
      <c r="M133" s="9"/>
      <c r="N133" s="9"/>
      <c r="O133" s="9"/>
      <c r="P133" s="9"/>
      <c r="Q133" s="9"/>
    </row>
    <row r="134" spans="3:17" x14ac:dyDescent="0.2">
      <c r="C134" s="8"/>
      <c r="D134" s="8"/>
      <c r="E134" s="8"/>
      <c r="F134" s="8"/>
      <c r="G134" s="8"/>
      <c r="H134" s="8"/>
      <c r="I134" s="8"/>
      <c r="J134" s="8"/>
      <c r="K134" s="9"/>
      <c r="L134" s="9"/>
      <c r="M134" s="9"/>
      <c r="N134" s="9"/>
      <c r="O134" s="9"/>
      <c r="P134" s="9"/>
      <c r="Q134" s="9"/>
    </row>
    <row r="135" spans="3:17" x14ac:dyDescent="0.2">
      <c r="C135" s="8"/>
      <c r="D135" s="8"/>
      <c r="E135" s="8"/>
      <c r="F135" s="8"/>
      <c r="G135" s="8"/>
      <c r="H135" s="8"/>
      <c r="I135" s="8"/>
      <c r="J135" s="8"/>
      <c r="K135" s="9"/>
      <c r="L135" s="9"/>
      <c r="M135" s="9"/>
      <c r="N135" s="9"/>
      <c r="O135" s="9"/>
      <c r="P135" s="9"/>
      <c r="Q135" s="9"/>
    </row>
    <row r="136" spans="3:17" x14ac:dyDescent="0.2">
      <c r="C136" s="8"/>
      <c r="D136" s="8"/>
      <c r="E136" s="8"/>
      <c r="F136" s="8"/>
      <c r="G136" s="8"/>
      <c r="H136" s="8"/>
      <c r="I136" s="8"/>
      <c r="J136" s="8"/>
      <c r="K136" s="9"/>
      <c r="L136" s="9"/>
      <c r="M136" s="9"/>
      <c r="N136" s="9"/>
      <c r="O136" s="9"/>
      <c r="P136" s="9"/>
      <c r="Q136" s="9"/>
    </row>
    <row r="137" spans="3:17" x14ac:dyDescent="0.2">
      <c r="C137" s="8"/>
      <c r="D137" s="8"/>
      <c r="E137" s="8"/>
      <c r="F137" s="8"/>
      <c r="G137" s="8"/>
      <c r="H137" s="8"/>
      <c r="I137" s="8"/>
      <c r="J137" s="8"/>
      <c r="K137" s="9"/>
      <c r="L137" s="9"/>
      <c r="M137" s="9"/>
      <c r="N137" s="9"/>
      <c r="O137" s="9"/>
      <c r="P137" s="9"/>
      <c r="Q137" s="9"/>
    </row>
    <row r="138" spans="3:17" x14ac:dyDescent="0.2">
      <c r="C138" s="8"/>
      <c r="D138" s="8"/>
      <c r="E138" s="8"/>
      <c r="F138" s="8"/>
      <c r="G138" s="8"/>
      <c r="H138" s="8"/>
      <c r="I138" s="8"/>
      <c r="J138" s="8"/>
      <c r="K138" s="9"/>
      <c r="L138" s="9"/>
      <c r="M138" s="9"/>
      <c r="N138" s="9"/>
      <c r="O138" s="9"/>
      <c r="P138" s="9"/>
      <c r="Q138" s="9"/>
    </row>
    <row r="139" spans="3:17" x14ac:dyDescent="0.2">
      <c r="C139" s="8"/>
      <c r="D139" s="8"/>
      <c r="E139" s="8"/>
      <c r="F139" s="8"/>
      <c r="G139" s="8"/>
      <c r="H139" s="8"/>
      <c r="I139" s="8"/>
      <c r="J139" s="8"/>
      <c r="K139" s="9"/>
      <c r="L139" s="9"/>
      <c r="M139" s="9"/>
      <c r="N139" s="9"/>
      <c r="O139" s="9"/>
      <c r="P139" s="9"/>
      <c r="Q139" s="9"/>
    </row>
    <row r="140" spans="3:17" x14ac:dyDescent="0.2">
      <c r="C140" s="8"/>
      <c r="D140" s="8"/>
      <c r="E140" s="8"/>
      <c r="F140" s="8"/>
      <c r="G140" s="8"/>
      <c r="H140" s="8"/>
      <c r="I140" s="8"/>
      <c r="J140" s="8"/>
      <c r="K140" s="9"/>
      <c r="L140" s="9"/>
      <c r="M140" s="9"/>
      <c r="N140" s="9"/>
      <c r="O140" s="9"/>
      <c r="P140" s="9"/>
      <c r="Q140" s="9"/>
    </row>
    <row r="141" spans="3:17" x14ac:dyDescent="0.2">
      <c r="C141" s="8"/>
      <c r="D141" s="8"/>
      <c r="E141" s="8"/>
      <c r="F141" s="8"/>
      <c r="G141" s="8"/>
      <c r="H141" s="8"/>
      <c r="I141" s="8"/>
      <c r="J141" s="8"/>
      <c r="K141" s="9"/>
      <c r="L141" s="9"/>
      <c r="M141" s="9"/>
      <c r="N141" s="9"/>
      <c r="O141" s="9"/>
      <c r="P141" s="9"/>
      <c r="Q141" s="9"/>
    </row>
    <row r="142" spans="3:17" x14ac:dyDescent="0.2">
      <c r="C142" s="8"/>
      <c r="D142" s="8"/>
      <c r="E142" s="8"/>
      <c r="F142" s="8"/>
      <c r="G142" s="8"/>
      <c r="H142" s="8"/>
      <c r="I142" s="8"/>
      <c r="J142" s="8"/>
      <c r="K142" s="9"/>
      <c r="L142" s="9"/>
      <c r="M142" s="9"/>
      <c r="N142" s="9"/>
      <c r="O142" s="9"/>
      <c r="P142" s="9"/>
      <c r="Q142" s="9"/>
    </row>
    <row r="143" spans="3:17" x14ac:dyDescent="0.2">
      <c r="C143" s="8"/>
      <c r="D143" s="8"/>
      <c r="E143" s="8"/>
      <c r="F143" s="8"/>
      <c r="G143" s="8"/>
      <c r="H143" s="8"/>
      <c r="I143" s="8"/>
      <c r="J143" s="8"/>
      <c r="K143" s="9"/>
      <c r="L143" s="9"/>
      <c r="M143" s="9"/>
      <c r="N143" s="9"/>
      <c r="O143" s="9"/>
      <c r="P143" s="9"/>
      <c r="Q143" s="9"/>
    </row>
    <row r="144" spans="3:17" x14ac:dyDescent="0.2">
      <c r="C144" s="8"/>
      <c r="D144" s="8"/>
      <c r="E144" s="8"/>
      <c r="F144" s="8"/>
      <c r="G144" s="8"/>
      <c r="H144" s="8"/>
      <c r="I144" s="8"/>
      <c r="J144" s="8"/>
      <c r="K144" s="9"/>
      <c r="L144" s="9"/>
      <c r="M144" s="9"/>
      <c r="N144" s="9"/>
      <c r="O144" s="9"/>
      <c r="P144" s="9"/>
      <c r="Q144" s="9"/>
    </row>
    <row r="145" spans="3:17" x14ac:dyDescent="0.2">
      <c r="C145" s="8"/>
      <c r="D145" s="8"/>
      <c r="E145" s="8"/>
      <c r="F145" s="8"/>
      <c r="G145" s="8"/>
      <c r="H145" s="8"/>
      <c r="I145" s="8"/>
      <c r="J145" s="8"/>
      <c r="K145" s="9"/>
      <c r="L145" s="9"/>
      <c r="M145" s="9"/>
      <c r="N145" s="9"/>
      <c r="O145" s="9"/>
      <c r="P145" s="9"/>
      <c r="Q145" s="9"/>
    </row>
    <row r="146" spans="3:17" x14ac:dyDescent="0.2">
      <c r="C146" s="8"/>
      <c r="D146" s="8"/>
      <c r="E146" s="8"/>
      <c r="F146" s="8"/>
      <c r="G146" s="8"/>
      <c r="H146" s="8"/>
      <c r="I146" s="8"/>
      <c r="J146" s="8"/>
      <c r="K146" s="9"/>
      <c r="L146" s="9"/>
      <c r="M146" s="9"/>
      <c r="N146" s="9"/>
      <c r="O146" s="9"/>
      <c r="P146" s="9"/>
      <c r="Q146" s="9"/>
    </row>
    <row r="147" spans="3:17" x14ac:dyDescent="0.2">
      <c r="C147" s="8"/>
      <c r="D147" s="8"/>
      <c r="E147" s="8"/>
      <c r="F147" s="8"/>
      <c r="G147" s="8"/>
      <c r="H147" s="8"/>
      <c r="I147" s="8"/>
      <c r="J147" s="8"/>
      <c r="K147" s="9"/>
      <c r="L147" s="9"/>
      <c r="M147" s="9"/>
      <c r="N147" s="9"/>
      <c r="O147" s="9"/>
      <c r="P147" s="9"/>
      <c r="Q147" s="9"/>
    </row>
    <row r="148" spans="3:17" x14ac:dyDescent="0.2">
      <c r="C148" s="8"/>
      <c r="D148" s="8"/>
      <c r="E148" s="8"/>
      <c r="F148" s="8"/>
      <c r="G148" s="8"/>
      <c r="H148" s="8"/>
      <c r="I148" s="8"/>
      <c r="J148" s="8"/>
      <c r="K148" s="9"/>
      <c r="L148" s="9"/>
      <c r="M148" s="9"/>
      <c r="N148" s="9"/>
      <c r="O148" s="9"/>
      <c r="P148" s="9"/>
      <c r="Q148" s="9"/>
    </row>
    <row r="149" spans="3:17" x14ac:dyDescent="0.2">
      <c r="C149" s="8"/>
      <c r="D149" s="8"/>
      <c r="E149" s="8"/>
      <c r="F149" s="8"/>
      <c r="G149" s="8"/>
      <c r="H149" s="8"/>
      <c r="I149" s="8"/>
      <c r="J149" s="8"/>
      <c r="K149" s="9"/>
      <c r="L149" s="9"/>
      <c r="M149" s="9"/>
      <c r="N149" s="9"/>
      <c r="O149" s="9"/>
      <c r="P149" s="9"/>
      <c r="Q149" s="9"/>
    </row>
    <row r="150" spans="3:17" x14ac:dyDescent="0.2">
      <c r="C150" s="8"/>
      <c r="D150" s="8"/>
      <c r="E150" s="8"/>
      <c r="F150" s="8"/>
      <c r="G150" s="8"/>
      <c r="H150" s="8"/>
      <c r="I150" s="8"/>
      <c r="J150" s="8"/>
      <c r="K150" s="9"/>
      <c r="L150" s="9"/>
      <c r="M150" s="9"/>
      <c r="N150" s="9"/>
      <c r="O150" s="9"/>
      <c r="P150" s="9"/>
      <c r="Q150" s="9"/>
    </row>
    <row r="151" spans="3:17" x14ac:dyDescent="0.2">
      <c r="C151" s="8"/>
      <c r="D151" s="8"/>
      <c r="E151" s="8"/>
      <c r="F151" s="8"/>
      <c r="G151" s="8"/>
      <c r="H151" s="8"/>
      <c r="I151" s="8"/>
      <c r="J151" s="8"/>
      <c r="K151" s="9"/>
      <c r="L151" s="9"/>
      <c r="M151" s="9"/>
      <c r="N151" s="9"/>
      <c r="O151" s="9"/>
      <c r="P151" s="9"/>
      <c r="Q151" s="9"/>
    </row>
    <row r="152" spans="3:17" x14ac:dyDescent="0.2">
      <c r="C152" s="8"/>
      <c r="D152" s="8"/>
      <c r="E152" s="8"/>
      <c r="F152" s="8"/>
      <c r="G152" s="8"/>
      <c r="H152" s="8"/>
      <c r="I152" s="8"/>
      <c r="J152" s="8"/>
      <c r="K152" s="9"/>
      <c r="L152" s="9"/>
      <c r="M152" s="9"/>
      <c r="N152" s="9"/>
      <c r="O152" s="9"/>
      <c r="P152" s="9"/>
      <c r="Q152" s="9"/>
    </row>
    <row r="153" spans="3:17" x14ac:dyDescent="0.2">
      <c r="C153" s="8"/>
      <c r="D153" s="8"/>
      <c r="E153" s="8"/>
      <c r="F153" s="8"/>
      <c r="G153" s="8"/>
      <c r="H153" s="8"/>
      <c r="I153" s="8"/>
      <c r="J153" s="8"/>
      <c r="K153" s="9"/>
      <c r="L153" s="9"/>
      <c r="M153" s="9"/>
      <c r="N153" s="9"/>
      <c r="O153" s="9"/>
      <c r="P153" s="9"/>
      <c r="Q153" s="9"/>
    </row>
    <row r="154" spans="3:17" x14ac:dyDescent="0.2">
      <c r="C154" s="8"/>
      <c r="D154" s="8"/>
      <c r="E154" s="8"/>
      <c r="F154" s="8"/>
      <c r="G154" s="8"/>
      <c r="H154" s="8"/>
      <c r="I154" s="8"/>
      <c r="J154" s="8"/>
      <c r="K154" s="9"/>
      <c r="L154" s="9"/>
      <c r="M154" s="9"/>
      <c r="N154" s="9"/>
      <c r="O154" s="9"/>
      <c r="P154" s="9"/>
      <c r="Q154" s="9"/>
    </row>
    <row r="155" spans="3:17" x14ac:dyDescent="0.2">
      <c r="C155" s="8"/>
      <c r="D155" s="8"/>
      <c r="E155" s="8"/>
      <c r="F155" s="8"/>
      <c r="G155" s="8"/>
      <c r="H155" s="8"/>
      <c r="I155" s="8"/>
      <c r="J155" s="8"/>
      <c r="K155" s="9"/>
      <c r="L155" s="9"/>
      <c r="M155" s="9"/>
      <c r="N155" s="9"/>
      <c r="O155" s="9"/>
      <c r="P155" s="9"/>
      <c r="Q155" s="9"/>
    </row>
    <row r="156" spans="3:17" x14ac:dyDescent="0.2">
      <c r="C156" s="8"/>
      <c r="D156" s="8"/>
      <c r="E156" s="8"/>
      <c r="F156" s="8"/>
      <c r="G156" s="8"/>
      <c r="H156" s="8"/>
      <c r="I156" s="8"/>
      <c r="J156" s="8"/>
      <c r="K156" s="9"/>
      <c r="L156" s="9"/>
      <c r="M156" s="9"/>
      <c r="N156" s="9"/>
      <c r="O156" s="9"/>
      <c r="P156" s="9"/>
      <c r="Q156" s="9"/>
    </row>
    <row r="157" spans="3:17" x14ac:dyDescent="0.2">
      <c r="C157" s="8"/>
      <c r="D157" s="8"/>
      <c r="E157" s="8"/>
      <c r="F157" s="8"/>
      <c r="G157" s="8"/>
      <c r="H157" s="8"/>
      <c r="I157" s="8"/>
      <c r="J157" s="8"/>
      <c r="K157" s="9"/>
      <c r="L157" s="9"/>
      <c r="M157" s="9"/>
      <c r="N157" s="9"/>
      <c r="O157" s="9"/>
      <c r="P157" s="9"/>
      <c r="Q157" s="9"/>
    </row>
    <row r="158" spans="3:17" x14ac:dyDescent="0.2">
      <c r="C158" s="8"/>
      <c r="D158" s="8"/>
      <c r="E158" s="8"/>
      <c r="F158" s="8"/>
      <c r="G158" s="8"/>
      <c r="H158" s="8"/>
      <c r="I158" s="8"/>
      <c r="J158" s="8"/>
      <c r="K158" s="9"/>
      <c r="L158" s="9"/>
      <c r="M158" s="9"/>
      <c r="N158" s="9"/>
      <c r="O158" s="9"/>
      <c r="P158" s="9"/>
      <c r="Q158" s="9"/>
    </row>
    <row r="159" spans="3:17" x14ac:dyDescent="0.2">
      <c r="C159" s="8"/>
      <c r="D159" s="8"/>
      <c r="E159" s="8"/>
      <c r="F159" s="8"/>
      <c r="G159" s="8"/>
      <c r="H159" s="8"/>
      <c r="I159" s="8"/>
      <c r="J159" s="8"/>
      <c r="K159" s="9"/>
      <c r="L159" s="9"/>
      <c r="M159" s="9"/>
      <c r="N159" s="9"/>
      <c r="O159" s="9"/>
      <c r="P159" s="9"/>
      <c r="Q159" s="9"/>
    </row>
    <row r="160" spans="3:17" x14ac:dyDescent="0.2">
      <c r="C160" s="8"/>
      <c r="D160" s="8"/>
      <c r="E160" s="8"/>
      <c r="F160" s="8"/>
      <c r="G160" s="8"/>
      <c r="H160" s="8"/>
      <c r="I160" s="8"/>
      <c r="J160" s="8"/>
      <c r="K160" s="9"/>
      <c r="L160" s="9"/>
      <c r="M160" s="9"/>
      <c r="N160" s="9"/>
      <c r="O160" s="9"/>
      <c r="P160" s="9"/>
      <c r="Q160" s="9"/>
    </row>
    <row r="161" spans="3:17" x14ac:dyDescent="0.2">
      <c r="C161" s="8"/>
      <c r="D161" s="8"/>
      <c r="E161" s="8"/>
      <c r="F161" s="8"/>
      <c r="G161" s="8"/>
      <c r="H161" s="8"/>
      <c r="I161" s="8"/>
      <c r="J161" s="8"/>
      <c r="K161" s="9"/>
      <c r="L161" s="9"/>
      <c r="M161" s="9"/>
      <c r="N161" s="9"/>
      <c r="O161" s="9"/>
      <c r="P161" s="9"/>
      <c r="Q161" s="9"/>
    </row>
    <row r="162" spans="3:17" x14ac:dyDescent="0.2">
      <c r="C162" s="8"/>
      <c r="D162" s="8"/>
      <c r="E162" s="8"/>
      <c r="F162" s="8"/>
      <c r="G162" s="8"/>
      <c r="H162" s="8"/>
      <c r="I162" s="8"/>
      <c r="J162" s="8"/>
      <c r="K162" s="9"/>
      <c r="L162" s="9"/>
      <c r="M162" s="9"/>
      <c r="N162" s="9"/>
      <c r="O162" s="9"/>
      <c r="P162" s="9"/>
      <c r="Q162" s="9"/>
    </row>
    <row r="163" spans="3:17" x14ac:dyDescent="0.2">
      <c r="C163" s="8"/>
      <c r="D163" s="8"/>
      <c r="E163" s="8"/>
      <c r="F163" s="8"/>
      <c r="G163" s="8"/>
      <c r="H163" s="8"/>
      <c r="I163" s="8"/>
      <c r="J163" s="8"/>
      <c r="K163" s="9"/>
      <c r="L163" s="9"/>
      <c r="M163" s="9"/>
      <c r="N163" s="9"/>
      <c r="O163" s="9"/>
      <c r="P163" s="9"/>
      <c r="Q163" s="9"/>
    </row>
    <row r="164" spans="3:17" x14ac:dyDescent="0.2">
      <c r="C164" s="8"/>
      <c r="D164" s="8"/>
      <c r="E164" s="8"/>
      <c r="F164" s="8"/>
      <c r="G164" s="8"/>
      <c r="H164" s="8"/>
      <c r="I164" s="8"/>
      <c r="J164" s="8"/>
      <c r="K164" s="9"/>
      <c r="L164" s="9"/>
      <c r="M164" s="9"/>
      <c r="N164" s="9"/>
      <c r="O164" s="9"/>
      <c r="P164" s="9"/>
      <c r="Q164" s="9"/>
    </row>
    <row r="165" spans="3:17" x14ac:dyDescent="0.2">
      <c r="C165" s="8"/>
      <c r="D165" s="8"/>
      <c r="E165" s="8"/>
      <c r="F165" s="8"/>
      <c r="G165" s="8"/>
      <c r="H165" s="8"/>
      <c r="I165" s="8"/>
      <c r="J165" s="8"/>
      <c r="K165" s="9"/>
      <c r="L165" s="9"/>
      <c r="M165" s="9"/>
      <c r="N165" s="9"/>
      <c r="O165" s="9"/>
      <c r="P165" s="9"/>
      <c r="Q165" s="9"/>
    </row>
    <row r="166" spans="3:17" x14ac:dyDescent="0.2">
      <c r="C166" s="8"/>
      <c r="D166" s="8"/>
      <c r="E166" s="8"/>
      <c r="F166" s="8"/>
      <c r="G166" s="8"/>
      <c r="H166" s="8"/>
      <c r="I166" s="8"/>
      <c r="J166" s="8"/>
      <c r="K166" s="9"/>
      <c r="L166" s="9"/>
      <c r="M166" s="9"/>
      <c r="N166" s="9"/>
      <c r="O166" s="9"/>
      <c r="P166" s="9"/>
      <c r="Q166" s="9"/>
    </row>
    <row r="167" spans="3:17" x14ac:dyDescent="0.2">
      <c r="C167" s="8"/>
      <c r="D167" s="8"/>
      <c r="E167" s="8"/>
      <c r="F167" s="8"/>
      <c r="G167" s="8"/>
      <c r="H167" s="8"/>
      <c r="I167" s="8"/>
      <c r="J167" s="8"/>
      <c r="K167" s="9"/>
      <c r="L167" s="9"/>
      <c r="M167" s="9"/>
      <c r="N167" s="9"/>
      <c r="O167" s="9"/>
      <c r="P167" s="9"/>
      <c r="Q167" s="9"/>
    </row>
    <row r="168" spans="3:17" x14ac:dyDescent="0.2">
      <c r="C168" s="8"/>
      <c r="D168" s="8"/>
      <c r="E168" s="8"/>
      <c r="F168" s="8"/>
      <c r="G168" s="8"/>
      <c r="H168" s="8"/>
      <c r="I168" s="8"/>
      <c r="J168" s="8"/>
      <c r="K168" s="9"/>
      <c r="L168" s="9"/>
      <c r="M168" s="9"/>
      <c r="N168" s="9"/>
      <c r="O168" s="9"/>
      <c r="P168" s="9"/>
      <c r="Q168" s="9"/>
    </row>
    <row r="169" spans="3:17" x14ac:dyDescent="0.2">
      <c r="C169" s="8"/>
      <c r="D169" s="8"/>
      <c r="E169" s="8"/>
      <c r="F169" s="8"/>
      <c r="G169" s="8"/>
      <c r="H169" s="8"/>
      <c r="I169" s="8"/>
      <c r="J169" s="8"/>
      <c r="K169" s="9"/>
      <c r="L169" s="9"/>
      <c r="M169" s="9"/>
      <c r="N169" s="9"/>
      <c r="O169" s="9"/>
      <c r="P169" s="9"/>
      <c r="Q169" s="9"/>
    </row>
    <row r="170" spans="3:17" x14ac:dyDescent="0.2">
      <c r="C170" s="8"/>
      <c r="D170" s="8"/>
      <c r="E170" s="8"/>
      <c r="F170" s="8"/>
      <c r="G170" s="8"/>
      <c r="H170" s="8"/>
      <c r="I170" s="8"/>
      <c r="J170" s="8"/>
      <c r="K170" s="9"/>
      <c r="L170" s="9"/>
      <c r="M170" s="9"/>
      <c r="N170" s="9"/>
      <c r="O170" s="9"/>
      <c r="P170" s="9"/>
      <c r="Q170" s="9"/>
    </row>
    <row r="171" spans="3:17" x14ac:dyDescent="0.2">
      <c r="C171" s="8"/>
      <c r="D171" s="8"/>
      <c r="E171" s="8"/>
      <c r="F171" s="8"/>
      <c r="G171" s="8"/>
      <c r="H171" s="8"/>
      <c r="I171" s="8"/>
      <c r="J171" s="8"/>
      <c r="K171" s="9"/>
      <c r="L171" s="9"/>
      <c r="M171" s="9"/>
      <c r="N171" s="9"/>
      <c r="O171" s="9"/>
      <c r="P171" s="9"/>
      <c r="Q171" s="9"/>
    </row>
    <row r="172" spans="3:17" x14ac:dyDescent="0.2">
      <c r="C172" s="8"/>
      <c r="D172" s="8"/>
      <c r="E172" s="8"/>
      <c r="F172" s="8"/>
      <c r="G172" s="8"/>
      <c r="H172" s="8"/>
      <c r="I172" s="8"/>
      <c r="J172" s="8"/>
      <c r="K172" s="9"/>
      <c r="L172" s="9"/>
      <c r="M172" s="9"/>
      <c r="N172" s="9"/>
      <c r="O172" s="9"/>
      <c r="P172" s="9"/>
      <c r="Q172" s="9"/>
    </row>
    <row r="173" spans="3:17" x14ac:dyDescent="0.2">
      <c r="C173" s="8"/>
      <c r="D173" s="8"/>
      <c r="E173" s="8"/>
      <c r="F173" s="8"/>
      <c r="G173" s="8"/>
      <c r="H173" s="8"/>
      <c r="I173" s="8"/>
      <c r="J173" s="8"/>
      <c r="K173" s="9"/>
      <c r="L173" s="9"/>
      <c r="M173" s="9"/>
      <c r="N173" s="9"/>
      <c r="O173" s="9"/>
      <c r="P173" s="9"/>
      <c r="Q173" s="9"/>
    </row>
    <row r="174" spans="3:17" x14ac:dyDescent="0.2">
      <c r="C174" s="8"/>
      <c r="D174" s="8"/>
      <c r="E174" s="8"/>
      <c r="F174" s="8"/>
      <c r="G174" s="8"/>
      <c r="H174" s="8"/>
      <c r="I174" s="8"/>
      <c r="J174" s="8"/>
      <c r="K174" s="9"/>
      <c r="L174" s="9"/>
      <c r="M174" s="9"/>
      <c r="N174" s="9"/>
      <c r="O174" s="9"/>
      <c r="P174" s="9"/>
      <c r="Q174" s="9"/>
    </row>
    <row r="175" spans="3:17" x14ac:dyDescent="0.2">
      <c r="C175" s="8"/>
      <c r="D175" s="8"/>
      <c r="E175" s="8"/>
      <c r="F175" s="8"/>
      <c r="G175" s="8"/>
      <c r="H175" s="8"/>
      <c r="I175" s="8"/>
      <c r="J175" s="8"/>
      <c r="K175" s="9"/>
      <c r="L175" s="9"/>
      <c r="M175" s="9"/>
      <c r="N175" s="9"/>
      <c r="O175" s="9"/>
      <c r="P175" s="9"/>
      <c r="Q175" s="9"/>
    </row>
    <row r="176" spans="3:17" x14ac:dyDescent="0.2">
      <c r="C176" s="8"/>
      <c r="D176" s="8"/>
      <c r="E176" s="8"/>
      <c r="F176" s="8"/>
      <c r="G176" s="8"/>
      <c r="H176" s="8"/>
      <c r="I176" s="8"/>
      <c r="J176" s="8"/>
      <c r="K176" s="9"/>
      <c r="L176" s="9"/>
      <c r="M176" s="9"/>
      <c r="N176" s="9"/>
      <c r="O176" s="9"/>
      <c r="P176" s="9"/>
      <c r="Q176" s="9"/>
    </row>
    <row r="177" spans="3:17" x14ac:dyDescent="0.2">
      <c r="C177" s="8"/>
      <c r="D177" s="8"/>
      <c r="E177" s="8"/>
      <c r="F177" s="8"/>
      <c r="G177" s="8"/>
      <c r="H177" s="8"/>
      <c r="I177" s="8"/>
      <c r="J177" s="8"/>
      <c r="K177" s="9"/>
      <c r="L177" s="9"/>
      <c r="M177" s="9"/>
      <c r="N177" s="9"/>
      <c r="O177" s="9"/>
      <c r="P177" s="9"/>
      <c r="Q177" s="9"/>
    </row>
    <row r="178" spans="3:17" x14ac:dyDescent="0.2">
      <c r="C178" s="8"/>
      <c r="D178" s="8"/>
      <c r="E178" s="8"/>
      <c r="F178" s="8"/>
      <c r="G178" s="8"/>
      <c r="H178" s="8"/>
      <c r="I178" s="8"/>
      <c r="J178" s="8"/>
      <c r="K178" s="9"/>
      <c r="L178" s="9"/>
      <c r="M178" s="9"/>
      <c r="N178" s="9"/>
      <c r="O178" s="9"/>
      <c r="P178" s="9"/>
      <c r="Q178" s="9"/>
    </row>
    <row r="179" spans="3:17" x14ac:dyDescent="0.2">
      <c r="C179" s="8"/>
      <c r="D179" s="8"/>
      <c r="E179" s="8"/>
      <c r="F179" s="8"/>
      <c r="G179" s="8"/>
      <c r="H179" s="8"/>
      <c r="I179" s="8"/>
      <c r="J179" s="8"/>
      <c r="K179" s="9"/>
      <c r="L179" s="9"/>
      <c r="M179" s="9"/>
      <c r="N179" s="9"/>
      <c r="O179" s="9"/>
      <c r="P179" s="9"/>
      <c r="Q179" s="9"/>
    </row>
    <row r="180" spans="3:17" x14ac:dyDescent="0.2">
      <c r="C180" s="8"/>
      <c r="D180" s="8"/>
      <c r="E180" s="8"/>
      <c r="F180" s="8"/>
      <c r="G180" s="8"/>
      <c r="H180" s="8"/>
      <c r="I180" s="8"/>
      <c r="J180" s="8"/>
      <c r="K180" s="9"/>
      <c r="L180" s="9"/>
      <c r="M180" s="9"/>
      <c r="N180" s="9"/>
      <c r="O180" s="9"/>
      <c r="P180" s="9"/>
      <c r="Q180" s="9"/>
    </row>
    <row r="181" spans="3:17" x14ac:dyDescent="0.2">
      <c r="C181" s="8"/>
      <c r="D181" s="8"/>
      <c r="E181" s="8"/>
      <c r="F181" s="8"/>
      <c r="G181" s="8"/>
      <c r="H181" s="8"/>
      <c r="I181" s="8"/>
      <c r="J181" s="8"/>
      <c r="K181" s="9"/>
      <c r="L181" s="9"/>
      <c r="M181" s="9"/>
      <c r="N181" s="9"/>
      <c r="O181" s="9"/>
      <c r="P181" s="9"/>
      <c r="Q181" s="9"/>
    </row>
    <row r="182" spans="3:17" x14ac:dyDescent="0.2">
      <c r="C182" s="8"/>
      <c r="D182" s="8"/>
      <c r="E182" s="8"/>
      <c r="F182" s="8"/>
      <c r="G182" s="8"/>
      <c r="H182" s="8"/>
      <c r="I182" s="8"/>
      <c r="J182" s="8"/>
      <c r="K182" s="9"/>
      <c r="L182" s="9"/>
      <c r="M182" s="9"/>
      <c r="N182" s="9"/>
      <c r="O182" s="9"/>
      <c r="P182" s="9"/>
      <c r="Q182" s="9"/>
    </row>
    <row r="183" spans="3:17" x14ac:dyDescent="0.2">
      <c r="C183" s="8"/>
      <c r="D183" s="8"/>
      <c r="E183" s="8"/>
      <c r="F183" s="8"/>
      <c r="G183" s="8"/>
      <c r="H183" s="8"/>
      <c r="I183" s="8"/>
      <c r="J183" s="8"/>
      <c r="K183" s="9"/>
      <c r="L183" s="9"/>
      <c r="M183" s="9"/>
      <c r="N183" s="9"/>
      <c r="O183" s="9"/>
      <c r="P183" s="9"/>
      <c r="Q183" s="9"/>
    </row>
    <row r="184" spans="3:17" x14ac:dyDescent="0.2">
      <c r="C184" s="8"/>
      <c r="D184" s="8"/>
      <c r="E184" s="8"/>
      <c r="F184" s="8"/>
      <c r="G184" s="8"/>
      <c r="H184" s="8"/>
      <c r="I184" s="8"/>
      <c r="J184" s="8"/>
      <c r="K184" s="9"/>
      <c r="L184" s="9"/>
      <c r="M184" s="9"/>
      <c r="N184" s="9"/>
      <c r="O184" s="9"/>
      <c r="P184" s="9"/>
      <c r="Q184" s="9"/>
    </row>
    <row r="185" spans="3:17" x14ac:dyDescent="0.2">
      <c r="C185" s="8"/>
      <c r="D185" s="8"/>
      <c r="E185" s="8"/>
      <c r="F185" s="8"/>
      <c r="G185" s="8"/>
      <c r="H185" s="8"/>
      <c r="I185" s="8"/>
      <c r="J185" s="8"/>
      <c r="K185" s="9"/>
      <c r="L185" s="9"/>
      <c r="M185" s="9"/>
      <c r="N185" s="9"/>
      <c r="O185" s="9"/>
      <c r="P185" s="9"/>
      <c r="Q185" s="9"/>
    </row>
    <row r="186" spans="3:17" x14ac:dyDescent="0.2">
      <c r="C186" s="8"/>
      <c r="D186" s="8"/>
      <c r="E186" s="8"/>
      <c r="F186" s="8"/>
      <c r="G186" s="8"/>
      <c r="H186" s="8"/>
      <c r="I186" s="8"/>
      <c r="J186" s="8"/>
      <c r="K186" s="9"/>
      <c r="L186" s="9"/>
      <c r="M186" s="9"/>
      <c r="N186" s="9"/>
      <c r="O186" s="9"/>
      <c r="P186" s="9"/>
      <c r="Q186" s="9"/>
    </row>
    <row r="187" spans="3:17" x14ac:dyDescent="0.2">
      <c r="C187" s="8"/>
      <c r="D187" s="8"/>
      <c r="E187" s="8"/>
      <c r="F187" s="8"/>
      <c r="G187" s="8"/>
      <c r="H187" s="8"/>
      <c r="I187" s="8"/>
      <c r="J187" s="8"/>
      <c r="K187" s="9"/>
      <c r="L187" s="9"/>
      <c r="M187" s="9"/>
      <c r="N187" s="9"/>
      <c r="O187" s="9"/>
      <c r="P187" s="9"/>
      <c r="Q187" s="9"/>
    </row>
    <row r="188" spans="3:17" x14ac:dyDescent="0.2">
      <c r="C188" s="8"/>
      <c r="D188" s="8"/>
      <c r="E188" s="8"/>
      <c r="F188" s="8"/>
      <c r="G188" s="8"/>
      <c r="H188" s="8"/>
      <c r="I188" s="8"/>
      <c r="J188" s="8"/>
      <c r="K188" s="9"/>
      <c r="L188" s="9"/>
      <c r="M188" s="9"/>
      <c r="N188" s="9"/>
      <c r="O188" s="9"/>
      <c r="P188" s="9"/>
      <c r="Q188" s="9"/>
    </row>
    <row r="189" spans="3:17" x14ac:dyDescent="0.2">
      <c r="C189" s="8"/>
      <c r="D189" s="8"/>
      <c r="E189" s="8"/>
      <c r="F189" s="8"/>
      <c r="G189" s="8"/>
      <c r="H189" s="8"/>
      <c r="I189" s="8"/>
      <c r="J189" s="8"/>
      <c r="K189" s="9"/>
      <c r="L189" s="9"/>
      <c r="M189" s="9"/>
      <c r="N189" s="9"/>
      <c r="O189" s="9"/>
      <c r="P189" s="9"/>
      <c r="Q189" s="9"/>
    </row>
    <row r="190" spans="3:17" x14ac:dyDescent="0.2">
      <c r="C190" s="8"/>
      <c r="D190" s="8"/>
      <c r="E190" s="8"/>
      <c r="F190" s="8"/>
      <c r="G190" s="8"/>
      <c r="H190" s="8"/>
      <c r="I190" s="8"/>
      <c r="J190" s="8"/>
      <c r="K190" s="9"/>
      <c r="L190" s="9"/>
      <c r="M190" s="9"/>
      <c r="N190" s="9"/>
      <c r="O190" s="9"/>
      <c r="P190" s="9"/>
      <c r="Q190" s="9"/>
    </row>
    <row r="191" spans="3:17" x14ac:dyDescent="0.2">
      <c r="C191" s="8"/>
      <c r="D191" s="8"/>
      <c r="E191" s="8"/>
      <c r="F191" s="8"/>
      <c r="G191" s="8"/>
      <c r="H191" s="8"/>
      <c r="I191" s="8"/>
      <c r="J191" s="8"/>
      <c r="K191" s="9"/>
      <c r="L191" s="9"/>
      <c r="M191" s="9"/>
      <c r="N191" s="9"/>
      <c r="O191" s="9"/>
      <c r="P191" s="9"/>
      <c r="Q191" s="9"/>
    </row>
    <row r="192" spans="3:17" x14ac:dyDescent="0.2">
      <c r="C192" s="8"/>
      <c r="D192" s="8"/>
      <c r="E192" s="8"/>
      <c r="F192" s="8"/>
      <c r="G192" s="8"/>
      <c r="H192" s="8"/>
      <c r="I192" s="8"/>
      <c r="J192" s="8"/>
      <c r="K192" s="9"/>
      <c r="L192" s="9"/>
      <c r="M192" s="9"/>
      <c r="N192" s="9"/>
      <c r="O192" s="9"/>
      <c r="P192" s="9"/>
      <c r="Q192" s="9"/>
    </row>
    <row r="193" spans="3:17" x14ac:dyDescent="0.2">
      <c r="C193" s="8"/>
      <c r="D193" s="8"/>
      <c r="E193" s="8"/>
      <c r="F193" s="8"/>
      <c r="G193" s="8"/>
      <c r="H193" s="8"/>
      <c r="I193" s="8"/>
      <c r="J193" s="8"/>
      <c r="K193" s="9"/>
      <c r="L193" s="9"/>
      <c r="M193" s="9"/>
      <c r="N193" s="9"/>
      <c r="O193" s="9"/>
      <c r="P193" s="9"/>
      <c r="Q193" s="9"/>
    </row>
    <row r="194" spans="3:17" x14ac:dyDescent="0.2">
      <c r="C194" s="8"/>
      <c r="D194" s="8"/>
      <c r="E194" s="8"/>
      <c r="F194" s="8"/>
      <c r="G194" s="8"/>
      <c r="H194" s="8"/>
      <c r="I194" s="8"/>
      <c r="J194" s="8"/>
      <c r="K194" s="9"/>
      <c r="L194" s="9"/>
      <c r="M194" s="9"/>
      <c r="N194" s="9"/>
      <c r="O194" s="9"/>
      <c r="P194" s="9"/>
      <c r="Q194" s="9"/>
    </row>
    <row r="195" spans="3:17" x14ac:dyDescent="0.2">
      <c r="C195" s="8"/>
      <c r="D195" s="8"/>
      <c r="E195" s="8"/>
      <c r="F195" s="8"/>
      <c r="G195" s="8"/>
      <c r="H195" s="8"/>
      <c r="I195" s="8"/>
      <c r="J195" s="8"/>
      <c r="K195" s="9"/>
      <c r="L195" s="9"/>
      <c r="M195" s="9"/>
      <c r="N195" s="9"/>
      <c r="O195" s="9"/>
      <c r="P195" s="9"/>
      <c r="Q195" s="9"/>
    </row>
    <row r="196" spans="3:17" x14ac:dyDescent="0.2">
      <c r="C196" s="8"/>
      <c r="D196" s="8"/>
      <c r="E196" s="8"/>
      <c r="F196" s="8"/>
      <c r="G196" s="8"/>
      <c r="H196" s="8"/>
      <c r="I196" s="8"/>
      <c r="J196" s="8"/>
      <c r="K196" s="9"/>
      <c r="L196" s="9"/>
      <c r="M196" s="9"/>
      <c r="N196" s="9"/>
      <c r="O196" s="9"/>
      <c r="P196" s="9"/>
      <c r="Q196" s="9"/>
    </row>
    <row r="197" spans="3:17" x14ac:dyDescent="0.2">
      <c r="C197" s="8"/>
      <c r="D197" s="8"/>
      <c r="E197" s="8"/>
      <c r="F197" s="8"/>
      <c r="G197" s="8"/>
      <c r="H197" s="8"/>
      <c r="I197" s="8"/>
      <c r="J197" s="8"/>
      <c r="K197" s="9"/>
      <c r="L197" s="9"/>
      <c r="M197" s="9"/>
      <c r="N197" s="9"/>
      <c r="O197" s="9"/>
      <c r="P197" s="9"/>
      <c r="Q197" s="9"/>
    </row>
    <row r="198" spans="3:17" x14ac:dyDescent="0.2">
      <c r="C198" s="8"/>
      <c r="D198" s="8"/>
      <c r="E198" s="8"/>
      <c r="F198" s="8"/>
      <c r="G198" s="8"/>
      <c r="H198" s="8"/>
      <c r="I198" s="8"/>
      <c r="J198" s="8"/>
      <c r="K198" s="9"/>
      <c r="L198" s="9"/>
      <c r="M198" s="9"/>
      <c r="N198" s="9"/>
      <c r="O198" s="9"/>
      <c r="P198" s="9"/>
      <c r="Q198" s="9"/>
    </row>
    <row r="199" spans="3:17" x14ac:dyDescent="0.2">
      <c r="C199" s="8"/>
      <c r="D199" s="8"/>
      <c r="E199" s="8"/>
      <c r="F199" s="8"/>
      <c r="G199" s="8"/>
      <c r="H199" s="8"/>
      <c r="I199" s="8"/>
      <c r="J199" s="8"/>
      <c r="K199" s="9"/>
      <c r="L199" s="9"/>
      <c r="M199" s="9"/>
      <c r="N199" s="9"/>
      <c r="O199" s="9"/>
      <c r="P199" s="9"/>
      <c r="Q199" s="9"/>
    </row>
    <row r="200" spans="3:17" x14ac:dyDescent="0.2">
      <c r="C200" s="8"/>
      <c r="D200" s="8"/>
      <c r="E200" s="8"/>
      <c r="F200" s="8"/>
      <c r="G200" s="8"/>
      <c r="H200" s="8"/>
      <c r="I200" s="8"/>
      <c r="J200" s="8"/>
      <c r="K200" s="9"/>
      <c r="L200" s="9"/>
      <c r="M200" s="9"/>
      <c r="N200" s="9"/>
      <c r="O200" s="9"/>
      <c r="P200" s="9"/>
      <c r="Q200" s="9"/>
    </row>
    <row r="201" spans="3:17" x14ac:dyDescent="0.2">
      <c r="C201" s="8"/>
      <c r="D201" s="8"/>
      <c r="E201" s="8"/>
      <c r="F201" s="8"/>
      <c r="G201" s="8"/>
      <c r="H201" s="8"/>
      <c r="I201" s="8"/>
      <c r="J201" s="8"/>
      <c r="K201" s="9"/>
      <c r="L201" s="9"/>
      <c r="M201" s="9"/>
      <c r="N201" s="9"/>
      <c r="O201" s="9"/>
      <c r="P201" s="9"/>
      <c r="Q201" s="9"/>
    </row>
    <row r="202" spans="3:17" x14ac:dyDescent="0.2">
      <c r="C202" s="8"/>
      <c r="D202" s="8"/>
      <c r="E202" s="8"/>
      <c r="F202" s="8"/>
      <c r="G202" s="8"/>
      <c r="H202" s="8"/>
      <c r="I202" s="8"/>
      <c r="J202" s="8"/>
      <c r="K202" s="9"/>
      <c r="L202" s="9"/>
      <c r="M202" s="9"/>
      <c r="N202" s="9"/>
      <c r="O202" s="9"/>
      <c r="P202" s="9"/>
      <c r="Q202" s="9"/>
    </row>
    <row r="203" spans="3:17" x14ac:dyDescent="0.2">
      <c r="C203" s="8"/>
      <c r="D203" s="8"/>
      <c r="E203" s="8"/>
      <c r="F203" s="8"/>
      <c r="G203" s="8"/>
      <c r="H203" s="8"/>
      <c r="I203" s="8"/>
      <c r="J203" s="8"/>
      <c r="K203" s="9"/>
      <c r="L203" s="9"/>
      <c r="M203" s="9"/>
      <c r="N203" s="9"/>
      <c r="O203" s="9"/>
      <c r="P203" s="9"/>
      <c r="Q203" s="9"/>
    </row>
    <row r="204" spans="3:17" x14ac:dyDescent="0.2">
      <c r="C204" s="8"/>
      <c r="D204" s="8"/>
      <c r="E204" s="8"/>
      <c r="F204" s="8"/>
      <c r="G204" s="8"/>
      <c r="H204" s="8"/>
      <c r="I204" s="8"/>
      <c r="J204" s="8"/>
      <c r="K204" s="9"/>
      <c r="L204" s="9"/>
      <c r="M204" s="9"/>
      <c r="N204" s="9"/>
      <c r="O204" s="9"/>
      <c r="P204" s="9"/>
      <c r="Q204" s="9"/>
    </row>
    <row r="205" spans="3:17" x14ac:dyDescent="0.2">
      <c r="C205" s="8"/>
      <c r="D205" s="8"/>
      <c r="E205" s="8"/>
      <c r="F205" s="8"/>
      <c r="G205" s="8"/>
      <c r="H205" s="8"/>
      <c r="I205" s="8"/>
      <c r="J205" s="8"/>
      <c r="K205" s="9"/>
      <c r="L205" s="9"/>
      <c r="M205" s="9"/>
      <c r="N205" s="9"/>
      <c r="O205" s="9"/>
      <c r="P205" s="9"/>
      <c r="Q205" s="9"/>
    </row>
    <row r="206" spans="3:17" x14ac:dyDescent="0.2">
      <c r="C206" s="8"/>
      <c r="D206" s="8"/>
      <c r="E206" s="8"/>
      <c r="F206" s="8"/>
      <c r="G206" s="8"/>
      <c r="H206" s="8"/>
      <c r="I206" s="8"/>
      <c r="J206" s="8"/>
      <c r="K206" s="9"/>
      <c r="L206" s="9"/>
      <c r="M206" s="9"/>
      <c r="N206" s="9"/>
      <c r="O206" s="9"/>
      <c r="P206" s="9"/>
      <c r="Q206" s="9"/>
    </row>
    <row r="207" spans="3:17" x14ac:dyDescent="0.2">
      <c r="C207" s="8"/>
      <c r="D207" s="8"/>
      <c r="E207" s="8"/>
      <c r="F207" s="8"/>
      <c r="G207" s="8"/>
      <c r="H207" s="8"/>
      <c r="I207" s="8"/>
      <c r="J207" s="8"/>
      <c r="K207" s="9"/>
      <c r="L207" s="9"/>
      <c r="M207" s="9"/>
      <c r="N207" s="9"/>
      <c r="O207" s="9"/>
      <c r="P207" s="9"/>
      <c r="Q207" s="9"/>
    </row>
    <row r="208" spans="3:17" x14ac:dyDescent="0.2">
      <c r="C208" s="8"/>
      <c r="D208" s="8"/>
      <c r="E208" s="8"/>
      <c r="F208" s="8"/>
      <c r="G208" s="8"/>
      <c r="H208" s="8"/>
      <c r="I208" s="8"/>
      <c r="J208" s="8"/>
      <c r="K208" s="9"/>
      <c r="L208" s="9"/>
      <c r="M208" s="9"/>
      <c r="N208" s="9"/>
      <c r="O208" s="9"/>
      <c r="P208" s="9"/>
      <c r="Q208" s="9"/>
    </row>
    <row r="209" spans="3:17" x14ac:dyDescent="0.2">
      <c r="C209" s="8"/>
      <c r="D209" s="8"/>
      <c r="E209" s="8"/>
      <c r="F209" s="8"/>
      <c r="G209" s="8"/>
      <c r="H209" s="8"/>
      <c r="I209" s="8"/>
      <c r="J209" s="8"/>
      <c r="K209" s="9"/>
      <c r="L209" s="9"/>
      <c r="M209" s="9"/>
      <c r="N209" s="9"/>
      <c r="O209" s="9"/>
      <c r="P209" s="9"/>
      <c r="Q209" s="9"/>
    </row>
    <row r="210" spans="3:17" x14ac:dyDescent="0.2">
      <c r="C210" s="8"/>
      <c r="D210" s="8"/>
      <c r="E210" s="8"/>
      <c r="F210" s="8"/>
      <c r="G210" s="8"/>
      <c r="H210" s="8"/>
      <c r="I210" s="8"/>
      <c r="J210" s="8"/>
      <c r="K210" s="9"/>
      <c r="L210" s="9"/>
      <c r="M210" s="9"/>
      <c r="N210" s="9"/>
      <c r="O210" s="9"/>
      <c r="P210" s="9"/>
      <c r="Q210" s="9"/>
    </row>
    <row r="211" spans="3:17" x14ac:dyDescent="0.2">
      <c r="C211" s="8"/>
      <c r="D211" s="8"/>
      <c r="E211" s="8"/>
      <c r="F211" s="8"/>
      <c r="G211" s="8"/>
      <c r="H211" s="8"/>
      <c r="I211" s="8"/>
      <c r="J211" s="8"/>
      <c r="K211" s="9"/>
      <c r="L211" s="9"/>
      <c r="M211" s="9"/>
      <c r="N211" s="9"/>
      <c r="O211" s="9"/>
      <c r="P211" s="9"/>
      <c r="Q211" s="9"/>
    </row>
    <row r="212" spans="3:17" x14ac:dyDescent="0.2">
      <c r="C212" s="8"/>
      <c r="D212" s="8"/>
      <c r="E212" s="8"/>
      <c r="F212" s="8"/>
      <c r="G212" s="8"/>
      <c r="H212" s="8"/>
      <c r="I212" s="8"/>
      <c r="J212" s="8"/>
      <c r="K212" s="9"/>
      <c r="L212" s="9"/>
      <c r="M212" s="9"/>
      <c r="N212" s="9"/>
      <c r="O212" s="9"/>
      <c r="P212" s="9"/>
      <c r="Q212" s="9"/>
    </row>
    <row r="213" spans="3:17" x14ac:dyDescent="0.2">
      <c r="C213" s="8"/>
      <c r="D213" s="8"/>
      <c r="E213" s="8"/>
      <c r="F213" s="8"/>
      <c r="G213" s="8"/>
      <c r="H213" s="8"/>
      <c r="I213" s="8"/>
      <c r="J213" s="8"/>
      <c r="K213" s="9"/>
      <c r="L213" s="9"/>
      <c r="M213" s="9"/>
      <c r="N213" s="9"/>
      <c r="O213" s="9"/>
      <c r="P213" s="9"/>
      <c r="Q213" s="9"/>
    </row>
    <row r="214" spans="3:17" x14ac:dyDescent="0.2">
      <c r="C214" s="8"/>
      <c r="D214" s="8"/>
      <c r="E214" s="8"/>
      <c r="F214" s="8"/>
      <c r="G214" s="8"/>
      <c r="H214" s="8"/>
      <c r="I214" s="8"/>
      <c r="J214" s="8"/>
      <c r="K214" s="9"/>
      <c r="L214" s="9"/>
      <c r="M214" s="9"/>
      <c r="N214" s="9"/>
      <c r="O214" s="9"/>
      <c r="P214" s="9"/>
      <c r="Q214" s="9"/>
    </row>
    <row r="215" spans="3:17" x14ac:dyDescent="0.2">
      <c r="C215" s="8"/>
      <c r="D215" s="8"/>
      <c r="E215" s="8"/>
      <c r="F215" s="8"/>
      <c r="G215" s="8"/>
      <c r="H215" s="8"/>
      <c r="I215" s="8"/>
      <c r="J215" s="8"/>
      <c r="K215" s="9"/>
      <c r="L215" s="9"/>
      <c r="M215" s="9"/>
      <c r="N215" s="9"/>
      <c r="O215" s="9"/>
      <c r="P215" s="9"/>
      <c r="Q215" s="9"/>
    </row>
    <row r="216" spans="3:17" x14ac:dyDescent="0.2">
      <c r="C216" s="8"/>
      <c r="D216" s="8"/>
      <c r="E216" s="8"/>
      <c r="F216" s="8"/>
      <c r="G216" s="8"/>
      <c r="H216" s="8"/>
      <c r="I216" s="8"/>
      <c r="J216" s="8"/>
      <c r="K216" s="9"/>
      <c r="L216" s="9"/>
      <c r="M216" s="9"/>
      <c r="N216" s="9"/>
      <c r="O216" s="9"/>
      <c r="P216" s="9"/>
      <c r="Q216" s="9"/>
    </row>
    <row r="217" spans="3:17" x14ac:dyDescent="0.2">
      <c r="C217" s="8"/>
      <c r="D217" s="8"/>
      <c r="E217" s="8"/>
      <c r="F217" s="8"/>
      <c r="G217" s="8"/>
      <c r="H217" s="8"/>
      <c r="I217" s="8"/>
      <c r="J217" s="8"/>
      <c r="K217" s="9"/>
      <c r="L217" s="9"/>
      <c r="M217" s="9"/>
      <c r="N217" s="9"/>
      <c r="O217" s="9"/>
      <c r="P217" s="9"/>
      <c r="Q217" s="9"/>
    </row>
    <row r="218" spans="3:17" x14ac:dyDescent="0.2">
      <c r="C218" s="8"/>
      <c r="D218" s="8"/>
      <c r="E218" s="8"/>
      <c r="F218" s="8"/>
      <c r="G218" s="8"/>
      <c r="H218" s="8"/>
      <c r="I218" s="8"/>
      <c r="J218" s="8"/>
      <c r="K218" s="9"/>
      <c r="L218" s="9"/>
      <c r="M218" s="9"/>
      <c r="N218" s="9"/>
      <c r="O218" s="9"/>
      <c r="P218" s="9"/>
      <c r="Q218" s="9"/>
    </row>
    <row r="219" spans="3:17" x14ac:dyDescent="0.2">
      <c r="C219" s="8"/>
      <c r="D219" s="8"/>
      <c r="E219" s="8"/>
      <c r="F219" s="8"/>
      <c r="G219" s="8"/>
      <c r="H219" s="8"/>
      <c r="I219" s="8"/>
      <c r="J219" s="8"/>
      <c r="K219" s="9"/>
      <c r="L219" s="9"/>
      <c r="M219" s="9"/>
      <c r="N219" s="9"/>
      <c r="O219" s="9"/>
      <c r="P219" s="9"/>
      <c r="Q219" s="9"/>
    </row>
    <row r="220" spans="3:17" x14ac:dyDescent="0.2">
      <c r="C220" s="8"/>
      <c r="D220" s="8"/>
      <c r="E220" s="8"/>
      <c r="F220" s="8"/>
      <c r="G220" s="8"/>
      <c r="H220" s="8"/>
      <c r="I220" s="8"/>
      <c r="J220" s="8"/>
      <c r="K220" s="9"/>
      <c r="L220" s="9"/>
      <c r="M220" s="9"/>
      <c r="N220" s="9"/>
      <c r="O220" s="9"/>
      <c r="P220" s="9"/>
      <c r="Q220" s="9"/>
    </row>
    <row r="221" spans="3:17" x14ac:dyDescent="0.2">
      <c r="C221" s="8"/>
      <c r="D221" s="8"/>
      <c r="E221" s="8"/>
      <c r="F221" s="8"/>
      <c r="G221" s="8"/>
      <c r="H221" s="8"/>
      <c r="I221" s="8"/>
      <c r="J221" s="8"/>
      <c r="K221" s="9"/>
      <c r="L221" s="9"/>
      <c r="M221" s="9"/>
      <c r="N221" s="9"/>
      <c r="O221" s="9"/>
      <c r="P221" s="9"/>
      <c r="Q221" s="9"/>
    </row>
    <row r="222" spans="3:17" x14ac:dyDescent="0.2">
      <c r="C222" s="8"/>
      <c r="D222" s="8"/>
      <c r="E222" s="8"/>
      <c r="F222" s="8"/>
      <c r="G222" s="8"/>
      <c r="H222" s="8"/>
      <c r="I222" s="8"/>
      <c r="J222" s="8"/>
      <c r="K222" s="9"/>
      <c r="L222" s="9"/>
      <c r="M222" s="9"/>
      <c r="N222" s="9"/>
      <c r="O222" s="9"/>
      <c r="P222" s="9"/>
      <c r="Q222" s="9"/>
    </row>
    <row r="223" spans="3:17" x14ac:dyDescent="0.2">
      <c r="C223" s="8"/>
      <c r="D223" s="8"/>
      <c r="E223" s="8"/>
      <c r="F223" s="8"/>
      <c r="G223" s="8"/>
      <c r="H223" s="8"/>
      <c r="I223" s="8"/>
      <c r="J223" s="8"/>
      <c r="K223" s="9"/>
      <c r="L223" s="9"/>
      <c r="M223" s="9"/>
      <c r="N223" s="9"/>
      <c r="O223" s="9"/>
      <c r="P223" s="9"/>
      <c r="Q223" s="9"/>
    </row>
    <row r="224" spans="3:17" x14ac:dyDescent="0.2">
      <c r="C224" s="8"/>
      <c r="D224" s="8"/>
      <c r="E224" s="8"/>
      <c r="F224" s="8"/>
      <c r="G224" s="8"/>
      <c r="H224" s="8"/>
      <c r="I224" s="8"/>
      <c r="J224" s="8"/>
      <c r="K224" s="9"/>
      <c r="L224" s="9"/>
      <c r="M224" s="9"/>
      <c r="N224" s="9"/>
      <c r="O224" s="9"/>
      <c r="P224" s="9"/>
      <c r="Q224" s="9"/>
    </row>
    <row r="225" spans="3:17" x14ac:dyDescent="0.2">
      <c r="C225" s="8"/>
      <c r="D225" s="8"/>
      <c r="E225" s="8"/>
      <c r="F225" s="8"/>
      <c r="G225" s="8"/>
      <c r="H225" s="8"/>
      <c r="I225" s="8"/>
      <c r="J225" s="8"/>
      <c r="K225" s="9"/>
      <c r="L225" s="9"/>
      <c r="M225" s="9"/>
      <c r="N225" s="9"/>
      <c r="O225" s="9"/>
      <c r="P225" s="9"/>
      <c r="Q225" s="9"/>
    </row>
    <row r="226" spans="3:17" x14ac:dyDescent="0.2">
      <c r="C226" s="8"/>
      <c r="D226" s="8"/>
      <c r="E226" s="8"/>
      <c r="F226" s="8"/>
      <c r="G226" s="8"/>
      <c r="H226" s="8"/>
      <c r="I226" s="8"/>
      <c r="J226" s="8"/>
      <c r="K226" s="9"/>
      <c r="L226" s="9"/>
      <c r="M226" s="9"/>
      <c r="N226" s="9"/>
      <c r="O226" s="9"/>
      <c r="P226" s="9"/>
      <c r="Q226" s="9"/>
    </row>
    <row r="227" spans="3:17" x14ac:dyDescent="0.2">
      <c r="C227" s="8"/>
      <c r="D227" s="8"/>
      <c r="E227" s="8"/>
      <c r="F227" s="8"/>
      <c r="G227" s="8"/>
      <c r="H227" s="8"/>
      <c r="I227" s="8"/>
      <c r="J227" s="8"/>
      <c r="K227" s="9"/>
      <c r="L227" s="9"/>
      <c r="M227" s="9"/>
      <c r="N227" s="9"/>
      <c r="O227" s="9"/>
      <c r="P227" s="9"/>
      <c r="Q227" s="9"/>
    </row>
    <row r="228" spans="3:17" x14ac:dyDescent="0.2">
      <c r="C228" s="8"/>
      <c r="D228" s="8"/>
      <c r="E228" s="8"/>
      <c r="F228" s="8"/>
      <c r="G228" s="8"/>
      <c r="H228" s="8"/>
      <c r="I228" s="8"/>
      <c r="J228" s="8"/>
      <c r="K228" s="9"/>
      <c r="L228" s="9"/>
      <c r="M228" s="9"/>
      <c r="N228" s="9"/>
      <c r="O228" s="9"/>
      <c r="P228" s="9"/>
      <c r="Q228" s="9"/>
    </row>
    <row r="229" spans="3:17" x14ac:dyDescent="0.2">
      <c r="C229" s="8"/>
      <c r="D229" s="8"/>
      <c r="E229" s="8"/>
      <c r="F229" s="8"/>
      <c r="G229" s="8"/>
      <c r="H229" s="8"/>
      <c r="I229" s="8"/>
      <c r="J229" s="8"/>
      <c r="K229" s="9"/>
      <c r="L229" s="9"/>
      <c r="M229" s="9"/>
      <c r="N229" s="9"/>
      <c r="O229" s="9"/>
      <c r="P229" s="9"/>
      <c r="Q229" s="9"/>
    </row>
    <row r="230" spans="3:17" x14ac:dyDescent="0.2">
      <c r="C230" s="8"/>
      <c r="D230" s="8"/>
      <c r="E230" s="8"/>
      <c r="F230" s="8"/>
      <c r="G230" s="8"/>
      <c r="H230" s="8"/>
      <c r="I230" s="8"/>
      <c r="J230" s="8"/>
      <c r="K230" s="9"/>
      <c r="L230" s="9"/>
      <c r="M230" s="9"/>
      <c r="N230" s="9"/>
      <c r="O230" s="9"/>
      <c r="P230" s="9"/>
      <c r="Q230" s="9"/>
    </row>
    <row r="231" spans="3:17" x14ac:dyDescent="0.2">
      <c r="C231" s="8"/>
      <c r="D231" s="8"/>
      <c r="E231" s="8"/>
      <c r="F231" s="8"/>
      <c r="G231" s="8"/>
      <c r="H231" s="8"/>
      <c r="I231" s="8"/>
      <c r="J231" s="8"/>
      <c r="K231" s="9"/>
      <c r="L231" s="9"/>
      <c r="M231" s="9"/>
      <c r="N231" s="9"/>
      <c r="O231" s="9"/>
      <c r="P231" s="9"/>
      <c r="Q231" s="9"/>
    </row>
    <row r="232" spans="3:17" x14ac:dyDescent="0.2">
      <c r="C232" s="8"/>
      <c r="D232" s="8"/>
      <c r="E232" s="8"/>
      <c r="F232" s="8"/>
      <c r="G232" s="8"/>
      <c r="H232" s="8"/>
      <c r="I232" s="8"/>
      <c r="J232" s="8"/>
      <c r="K232" s="9"/>
      <c r="L232" s="9"/>
      <c r="M232" s="9"/>
      <c r="N232" s="9"/>
      <c r="O232" s="9"/>
      <c r="P232" s="9"/>
      <c r="Q232" s="9"/>
    </row>
    <row r="233" spans="3:17" x14ac:dyDescent="0.2">
      <c r="C233" s="8"/>
      <c r="D233" s="8"/>
      <c r="E233" s="8"/>
      <c r="F233" s="8"/>
      <c r="G233" s="8"/>
      <c r="H233" s="8"/>
      <c r="I233" s="8"/>
      <c r="J233" s="8"/>
      <c r="K233" s="9"/>
      <c r="L233" s="9"/>
      <c r="M233" s="9"/>
      <c r="N233" s="9"/>
      <c r="O233" s="9"/>
      <c r="P233" s="9"/>
      <c r="Q233" s="9"/>
    </row>
    <row r="234" spans="3:17" x14ac:dyDescent="0.2">
      <c r="C234" s="8"/>
      <c r="D234" s="8"/>
      <c r="E234" s="8"/>
      <c r="F234" s="8"/>
      <c r="G234" s="8"/>
      <c r="H234" s="8"/>
      <c r="I234" s="8"/>
      <c r="J234" s="8"/>
      <c r="K234" s="9"/>
      <c r="L234" s="9"/>
      <c r="M234" s="9"/>
      <c r="N234" s="9"/>
      <c r="O234" s="9"/>
      <c r="P234" s="9"/>
      <c r="Q234" s="9"/>
    </row>
    <row r="235" spans="3:17" x14ac:dyDescent="0.2">
      <c r="C235" s="8"/>
      <c r="D235" s="8"/>
      <c r="E235" s="8"/>
      <c r="F235" s="8"/>
      <c r="G235" s="8"/>
      <c r="H235" s="8"/>
      <c r="I235" s="8"/>
      <c r="J235" s="8"/>
      <c r="K235" s="9"/>
      <c r="L235" s="9"/>
      <c r="M235" s="9"/>
      <c r="N235" s="9"/>
      <c r="O235" s="9"/>
      <c r="P235" s="9"/>
      <c r="Q235" s="9"/>
    </row>
    <row r="236" spans="3:17" x14ac:dyDescent="0.2">
      <c r="C236" s="8"/>
      <c r="D236" s="8"/>
      <c r="E236" s="8"/>
      <c r="F236" s="8"/>
      <c r="G236" s="8"/>
      <c r="H236" s="8"/>
      <c r="I236" s="8"/>
      <c r="J236" s="8"/>
      <c r="K236" s="9"/>
      <c r="L236" s="9"/>
      <c r="M236" s="9"/>
      <c r="N236" s="9"/>
      <c r="O236" s="9"/>
      <c r="P236" s="9"/>
      <c r="Q236" s="9"/>
    </row>
    <row r="237" spans="3:17" x14ac:dyDescent="0.2">
      <c r="C237" s="8"/>
      <c r="D237" s="8"/>
      <c r="E237" s="8"/>
      <c r="F237" s="8"/>
      <c r="G237" s="8"/>
      <c r="H237" s="8"/>
      <c r="I237" s="8"/>
      <c r="J237" s="8"/>
      <c r="K237" s="9"/>
      <c r="L237" s="9"/>
      <c r="M237" s="9"/>
      <c r="N237" s="9"/>
      <c r="O237" s="9"/>
      <c r="P237" s="9"/>
      <c r="Q237" s="9"/>
    </row>
    <row r="238" spans="3:17" x14ac:dyDescent="0.2">
      <c r="C238" s="8"/>
      <c r="D238" s="8"/>
      <c r="E238" s="8"/>
      <c r="F238" s="8"/>
      <c r="G238" s="8"/>
      <c r="H238" s="8"/>
      <c r="I238" s="8"/>
      <c r="J238" s="8"/>
      <c r="K238" s="9"/>
      <c r="L238" s="9"/>
      <c r="M238" s="9"/>
      <c r="N238" s="9"/>
      <c r="O238" s="9"/>
      <c r="P238" s="9"/>
      <c r="Q238" s="9"/>
    </row>
    <row r="239" spans="3:17" x14ac:dyDescent="0.2">
      <c r="C239" s="8"/>
      <c r="D239" s="8"/>
      <c r="E239" s="8"/>
      <c r="F239" s="8"/>
      <c r="G239" s="8"/>
      <c r="H239" s="8"/>
      <c r="I239" s="8"/>
      <c r="J239" s="8"/>
      <c r="K239" s="9"/>
      <c r="L239" s="9"/>
      <c r="M239" s="9"/>
      <c r="N239" s="9"/>
      <c r="O239" s="9"/>
      <c r="P239" s="9"/>
      <c r="Q239" s="9"/>
    </row>
    <row r="240" spans="3:17" x14ac:dyDescent="0.2">
      <c r="C240" s="8"/>
      <c r="D240" s="8"/>
      <c r="E240" s="8"/>
      <c r="F240" s="8"/>
      <c r="G240" s="8"/>
      <c r="H240" s="8"/>
      <c r="I240" s="8"/>
      <c r="J240" s="8"/>
      <c r="K240" s="9"/>
      <c r="L240" s="9"/>
      <c r="M240" s="9"/>
      <c r="N240" s="9"/>
      <c r="O240" s="9"/>
      <c r="P240" s="9"/>
      <c r="Q240" s="9"/>
    </row>
    <row r="241" spans="3:17" x14ac:dyDescent="0.2">
      <c r="C241" s="8"/>
      <c r="D241" s="8"/>
      <c r="E241" s="8"/>
      <c r="F241" s="8"/>
      <c r="G241" s="8"/>
      <c r="H241" s="8"/>
      <c r="I241" s="8"/>
      <c r="J241" s="8"/>
      <c r="K241" s="9"/>
      <c r="L241" s="9"/>
      <c r="M241" s="9"/>
      <c r="N241" s="9"/>
      <c r="O241" s="9"/>
      <c r="P241" s="9"/>
      <c r="Q241" s="9"/>
    </row>
    <row r="242" spans="3:17" x14ac:dyDescent="0.2">
      <c r="C242" s="8"/>
      <c r="D242" s="8"/>
      <c r="E242" s="8"/>
      <c r="F242" s="8"/>
      <c r="G242" s="8"/>
      <c r="H242" s="8"/>
      <c r="I242" s="8"/>
      <c r="J242" s="8"/>
      <c r="K242" s="9"/>
      <c r="L242" s="9"/>
      <c r="M242" s="9"/>
      <c r="N242" s="9"/>
      <c r="O242" s="9"/>
      <c r="P242" s="9"/>
      <c r="Q242" s="9"/>
    </row>
    <row r="243" spans="3:17" x14ac:dyDescent="0.2">
      <c r="C243" s="8"/>
      <c r="D243" s="8"/>
      <c r="E243" s="8"/>
      <c r="F243" s="8"/>
      <c r="G243" s="8"/>
      <c r="H243" s="8"/>
      <c r="I243" s="8"/>
      <c r="J243" s="8"/>
      <c r="K243" s="9"/>
      <c r="L243" s="9"/>
      <c r="M243" s="9"/>
      <c r="N243" s="9"/>
      <c r="O243" s="9"/>
      <c r="P243" s="9"/>
      <c r="Q243" s="9"/>
    </row>
    <row r="244" spans="3:17" x14ac:dyDescent="0.2">
      <c r="C244" s="8"/>
      <c r="D244" s="8"/>
      <c r="E244" s="8"/>
      <c r="F244" s="8"/>
      <c r="G244" s="8"/>
      <c r="H244" s="8"/>
      <c r="I244" s="8"/>
      <c r="J244" s="8"/>
      <c r="K244" s="9"/>
      <c r="L244" s="9"/>
      <c r="M244" s="9"/>
      <c r="N244" s="9"/>
      <c r="O244" s="9"/>
      <c r="P244" s="9"/>
      <c r="Q244" s="9"/>
    </row>
    <row r="245" spans="3:17" x14ac:dyDescent="0.2">
      <c r="C245" s="8"/>
      <c r="D245" s="8"/>
      <c r="E245" s="8"/>
      <c r="F245" s="8"/>
      <c r="G245" s="8"/>
      <c r="H245" s="8"/>
      <c r="I245" s="8"/>
      <c r="J245" s="8"/>
      <c r="K245" s="9"/>
      <c r="L245" s="9"/>
      <c r="M245" s="9"/>
      <c r="N245" s="9"/>
      <c r="O245" s="9"/>
      <c r="P245" s="9"/>
      <c r="Q245" s="9"/>
    </row>
    <row r="246" spans="3:17" x14ac:dyDescent="0.2">
      <c r="C246" s="8"/>
      <c r="D246" s="8"/>
      <c r="E246" s="8"/>
      <c r="F246" s="8"/>
      <c r="G246" s="8"/>
      <c r="H246" s="8"/>
      <c r="I246" s="8"/>
      <c r="J246" s="8"/>
      <c r="K246" s="9"/>
      <c r="L246" s="9"/>
      <c r="M246" s="9"/>
      <c r="N246" s="9"/>
      <c r="O246" s="9"/>
      <c r="P246" s="9"/>
      <c r="Q246" s="9"/>
    </row>
    <row r="247" spans="3:17" x14ac:dyDescent="0.2">
      <c r="C247" s="8"/>
      <c r="D247" s="8"/>
      <c r="E247" s="8"/>
      <c r="F247" s="8"/>
      <c r="G247" s="8"/>
      <c r="H247" s="8"/>
      <c r="I247" s="8"/>
      <c r="J247" s="8"/>
      <c r="K247" s="9"/>
      <c r="L247" s="9"/>
      <c r="M247" s="9"/>
      <c r="N247" s="9"/>
      <c r="O247" s="9"/>
      <c r="P247" s="9"/>
      <c r="Q247" s="9"/>
    </row>
    <row r="248" spans="3:17" x14ac:dyDescent="0.2">
      <c r="C248" s="8"/>
      <c r="D248" s="8"/>
      <c r="E248" s="8"/>
      <c r="F248" s="8"/>
      <c r="G248" s="8"/>
      <c r="H248" s="8"/>
      <c r="I248" s="8"/>
      <c r="J248" s="8"/>
      <c r="K248" s="9"/>
      <c r="L248" s="9"/>
      <c r="M248" s="9"/>
      <c r="N248" s="9"/>
      <c r="O248" s="9"/>
      <c r="P248" s="9"/>
      <c r="Q248" s="9"/>
    </row>
    <row r="249" spans="3:17" x14ac:dyDescent="0.2">
      <c r="C249" s="8"/>
      <c r="D249" s="8"/>
      <c r="E249" s="8"/>
      <c r="F249" s="8"/>
      <c r="G249" s="8"/>
      <c r="H249" s="8"/>
      <c r="I249" s="8"/>
      <c r="J249" s="8"/>
      <c r="K249" s="9"/>
      <c r="L249" s="9"/>
      <c r="M249" s="9"/>
      <c r="N249" s="9"/>
      <c r="O249" s="9"/>
      <c r="P249" s="9"/>
      <c r="Q249" s="9"/>
    </row>
    <row r="250" spans="3:17" x14ac:dyDescent="0.2">
      <c r="C250" s="8"/>
      <c r="D250" s="8"/>
      <c r="E250" s="8"/>
      <c r="F250" s="8"/>
      <c r="G250" s="8"/>
      <c r="H250" s="8"/>
      <c r="I250" s="8"/>
      <c r="J250" s="8"/>
      <c r="K250" s="9"/>
      <c r="L250" s="9"/>
      <c r="M250" s="9"/>
      <c r="N250" s="9"/>
      <c r="O250" s="9"/>
      <c r="P250" s="9"/>
      <c r="Q250" s="9"/>
    </row>
    <row r="251" spans="3:17" x14ac:dyDescent="0.2">
      <c r="C251" s="8"/>
      <c r="D251" s="8"/>
      <c r="E251" s="8"/>
      <c r="F251" s="8"/>
      <c r="G251" s="8"/>
      <c r="H251" s="8"/>
      <c r="I251" s="8"/>
      <c r="J251" s="8"/>
      <c r="K251" s="9"/>
      <c r="L251" s="9"/>
      <c r="M251" s="9"/>
      <c r="N251" s="9"/>
      <c r="O251" s="9"/>
      <c r="P251" s="9"/>
      <c r="Q251" s="9"/>
    </row>
    <row r="252" spans="3:17" x14ac:dyDescent="0.2">
      <c r="C252" s="8"/>
      <c r="D252" s="8"/>
      <c r="E252" s="8"/>
      <c r="F252" s="8"/>
      <c r="G252" s="8"/>
      <c r="H252" s="8"/>
      <c r="I252" s="8"/>
      <c r="J252" s="8"/>
      <c r="K252" s="9"/>
      <c r="L252" s="9"/>
      <c r="M252" s="9"/>
      <c r="N252" s="9"/>
      <c r="O252" s="9"/>
      <c r="P252" s="9"/>
      <c r="Q252" s="9"/>
    </row>
    <row r="253" spans="3:17" x14ac:dyDescent="0.2">
      <c r="C253" s="8"/>
      <c r="D253" s="8"/>
      <c r="E253" s="8"/>
      <c r="F253" s="8"/>
      <c r="G253" s="8"/>
      <c r="H253" s="8"/>
      <c r="I253" s="8"/>
      <c r="J253" s="8"/>
      <c r="K253" s="9"/>
      <c r="L253" s="9"/>
      <c r="M253" s="9"/>
      <c r="N253" s="9"/>
      <c r="O253" s="9"/>
      <c r="P253" s="9"/>
      <c r="Q253" s="9"/>
    </row>
    <row r="254" spans="3:17" x14ac:dyDescent="0.2">
      <c r="C254" s="8"/>
      <c r="D254" s="8"/>
      <c r="E254" s="8"/>
      <c r="F254" s="8"/>
      <c r="G254" s="8"/>
      <c r="H254" s="8"/>
      <c r="I254" s="8"/>
      <c r="J254" s="8"/>
      <c r="K254" s="9"/>
      <c r="L254" s="9"/>
      <c r="M254" s="9"/>
      <c r="N254" s="9"/>
      <c r="O254" s="9"/>
      <c r="P254" s="9"/>
      <c r="Q254" s="9"/>
    </row>
    <row r="255" spans="3:17" x14ac:dyDescent="0.2">
      <c r="C255" s="8"/>
      <c r="D255" s="8"/>
      <c r="E255" s="8"/>
      <c r="F255" s="8"/>
      <c r="G255" s="8"/>
      <c r="H255" s="8"/>
      <c r="I255" s="8"/>
      <c r="J255" s="8"/>
      <c r="K255" s="9"/>
      <c r="L255" s="9"/>
      <c r="M255" s="9"/>
      <c r="N255" s="9"/>
      <c r="O255" s="9"/>
      <c r="P255" s="9"/>
      <c r="Q255" s="9"/>
    </row>
    <row r="256" spans="3:17" x14ac:dyDescent="0.2">
      <c r="C256" s="8"/>
      <c r="D256" s="8"/>
      <c r="E256" s="8"/>
      <c r="F256" s="8"/>
      <c r="G256" s="8"/>
      <c r="H256" s="8"/>
      <c r="I256" s="8"/>
      <c r="J256" s="8"/>
      <c r="K256" s="9"/>
      <c r="L256" s="9"/>
      <c r="M256" s="9"/>
      <c r="N256" s="9"/>
      <c r="O256" s="9"/>
      <c r="P256" s="9"/>
      <c r="Q256" s="9"/>
    </row>
    <row r="257" spans="3:17" x14ac:dyDescent="0.2">
      <c r="C257" s="8"/>
      <c r="D257" s="8"/>
      <c r="E257" s="8"/>
      <c r="F257" s="8"/>
      <c r="G257" s="8"/>
      <c r="H257" s="8"/>
      <c r="I257" s="8"/>
      <c r="J257" s="8"/>
      <c r="K257" s="9"/>
      <c r="L257" s="9"/>
      <c r="M257" s="9"/>
      <c r="N257" s="9"/>
      <c r="O257" s="9"/>
      <c r="P257" s="9"/>
      <c r="Q257" s="9"/>
    </row>
    <row r="258" spans="3:17" x14ac:dyDescent="0.2">
      <c r="C258" s="8"/>
      <c r="D258" s="8"/>
      <c r="E258" s="8"/>
      <c r="F258" s="8"/>
      <c r="G258" s="8"/>
      <c r="H258" s="8"/>
      <c r="I258" s="8"/>
      <c r="J258" s="8"/>
      <c r="K258" s="9"/>
      <c r="L258" s="9"/>
      <c r="M258" s="9"/>
      <c r="N258" s="9"/>
      <c r="O258" s="9"/>
      <c r="P258" s="9"/>
      <c r="Q258" s="9"/>
    </row>
    <row r="259" spans="3:17" x14ac:dyDescent="0.2">
      <c r="C259" s="8"/>
      <c r="D259" s="8"/>
      <c r="E259" s="8"/>
      <c r="F259" s="8"/>
      <c r="G259" s="8"/>
      <c r="H259" s="8"/>
      <c r="I259" s="8"/>
      <c r="J259" s="8"/>
      <c r="K259" s="9"/>
      <c r="L259" s="9"/>
      <c r="M259" s="9"/>
      <c r="N259" s="9"/>
      <c r="O259" s="9"/>
      <c r="P259" s="9"/>
      <c r="Q259" s="9"/>
    </row>
    <row r="260" spans="3:17" x14ac:dyDescent="0.2">
      <c r="C260" s="8"/>
      <c r="D260" s="8"/>
      <c r="E260" s="8"/>
      <c r="F260" s="8"/>
      <c r="G260" s="8"/>
      <c r="H260" s="8"/>
      <c r="I260" s="8"/>
      <c r="J260" s="8"/>
      <c r="K260" s="9"/>
      <c r="L260" s="9"/>
      <c r="M260" s="9"/>
      <c r="N260" s="9"/>
      <c r="O260" s="9"/>
      <c r="P260" s="9"/>
      <c r="Q260" s="9"/>
    </row>
    <row r="261" spans="3:17" x14ac:dyDescent="0.2">
      <c r="C261" s="8"/>
      <c r="D261" s="8"/>
      <c r="E261" s="8"/>
      <c r="F261" s="8"/>
      <c r="G261" s="8"/>
      <c r="H261" s="8"/>
      <c r="I261" s="8"/>
      <c r="J261" s="8"/>
      <c r="K261" s="9"/>
      <c r="L261" s="9"/>
      <c r="M261" s="9"/>
      <c r="N261" s="9"/>
      <c r="O261" s="9"/>
      <c r="P261" s="9"/>
      <c r="Q261" s="9"/>
    </row>
    <row r="262" spans="3:17" x14ac:dyDescent="0.2">
      <c r="C262" s="8"/>
      <c r="D262" s="8"/>
      <c r="E262" s="8"/>
      <c r="F262" s="8"/>
      <c r="G262" s="8"/>
      <c r="H262" s="8"/>
      <c r="I262" s="8"/>
      <c r="J262" s="8"/>
      <c r="K262" s="9"/>
      <c r="L262" s="9"/>
      <c r="M262" s="9"/>
      <c r="N262" s="9"/>
      <c r="O262" s="9"/>
      <c r="P262" s="9"/>
      <c r="Q262" s="9"/>
    </row>
    <row r="263" spans="3:17" x14ac:dyDescent="0.2">
      <c r="C263" s="8"/>
      <c r="D263" s="8"/>
      <c r="E263" s="8"/>
      <c r="F263" s="8"/>
      <c r="G263" s="8"/>
      <c r="H263" s="8"/>
      <c r="I263" s="8"/>
      <c r="J263" s="8"/>
      <c r="K263" s="9"/>
      <c r="L263" s="9"/>
      <c r="M263" s="9"/>
      <c r="N263" s="9"/>
      <c r="O263" s="9"/>
      <c r="P263" s="9"/>
      <c r="Q263" s="9"/>
    </row>
    <row r="264" spans="3:17" x14ac:dyDescent="0.2">
      <c r="C264" s="8"/>
      <c r="D264" s="8"/>
      <c r="E264" s="8"/>
      <c r="F264" s="8"/>
      <c r="G264" s="8"/>
      <c r="H264" s="8"/>
      <c r="I264" s="8"/>
      <c r="J264" s="8"/>
      <c r="K264" s="9"/>
      <c r="L264" s="9"/>
      <c r="M264" s="9"/>
      <c r="N264" s="9"/>
      <c r="O264" s="9"/>
      <c r="P264" s="9"/>
      <c r="Q264" s="9"/>
    </row>
    <row r="265" spans="3:17" x14ac:dyDescent="0.2">
      <c r="C265" s="8"/>
      <c r="D265" s="8"/>
      <c r="E265" s="8"/>
      <c r="F265" s="8"/>
      <c r="G265" s="8"/>
      <c r="H265" s="8"/>
      <c r="I265" s="8"/>
      <c r="J265" s="8"/>
      <c r="K265" s="9"/>
      <c r="L265" s="9"/>
      <c r="M265" s="9"/>
      <c r="N265" s="9"/>
      <c r="O265" s="9"/>
      <c r="P265" s="9"/>
      <c r="Q265" s="9"/>
    </row>
    <row r="266" spans="3:17" x14ac:dyDescent="0.2">
      <c r="C266" s="8"/>
      <c r="D266" s="8"/>
      <c r="E266" s="8"/>
      <c r="F266" s="8"/>
      <c r="G266" s="8"/>
      <c r="H266" s="8"/>
      <c r="I266" s="8"/>
      <c r="J266" s="8"/>
      <c r="K266" s="9"/>
      <c r="L266" s="9"/>
      <c r="M266" s="9"/>
      <c r="N266" s="9"/>
      <c r="O266" s="9"/>
      <c r="P266" s="9"/>
      <c r="Q266" s="9"/>
    </row>
    <row r="267" spans="3:17" x14ac:dyDescent="0.2">
      <c r="C267" s="8"/>
      <c r="D267" s="8"/>
      <c r="E267" s="8"/>
      <c r="F267" s="8"/>
      <c r="G267" s="8"/>
      <c r="H267" s="8"/>
      <c r="I267" s="8"/>
      <c r="J267" s="8"/>
      <c r="K267" s="9"/>
      <c r="L267" s="9"/>
      <c r="M267" s="9"/>
      <c r="N267" s="9"/>
      <c r="O267" s="9"/>
      <c r="P267" s="9"/>
      <c r="Q267" s="9"/>
    </row>
    <row r="268" spans="3:17" x14ac:dyDescent="0.2">
      <c r="C268" s="8"/>
      <c r="D268" s="8"/>
      <c r="E268" s="8"/>
      <c r="F268" s="8"/>
      <c r="G268" s="8"/>
      <c r="H268" s="8"/>
      <c r="I268" s="8"/>
      <c r="J268" s="8"/>
      <c r="K268" s="9"/>
      <c r="L268" s="9"/>
      <c r="M268" s="9"/>
      <c r="N268" s="9"/>
      <c r="O268" s="9"/>
      <c r="P268" s="9"/>
      <c r="Q268" s="9"/>
    </row>
    <row r="269" spans="3:17" x14ac:dyDescent="0.2">
      <c r="C269" s="8"/>
      <c r="D269" s="8"/>
      <c r="E269" s="8"/>
      <c r="F269" s="8"/>
      <c r="G269" s="8"/>
      <c r="H269" s="8"/>
      <c r="I269" s="8"/>
      <c r="J269" s="8"/>
      <c r="K269" s="9"/>
      <c r="L269" s="9"/>
      <c r="M269" s="9"/>
      <c r="N269" s="9"/>
      <c r="O269" s="9"/>
      <c r="P269" s="9"/>
      <c r="Q269" s="9"/>
    </row>
    <row r="270" spans="3:17" x14ac:dyDescent="0.2">
      <c r="C270" s="8"/>
      <c r="D270" s="8"/>
      <c r="E270" s="8"/>
      <c r="F270" s="8"/>
      <c r="G270" s="8"/>
      <c r="H270" s="8"/>
      <c r="I270" s="8"/>
      <c r="J270" s="8"/>
      <c r="K270" s="9"/>
      <c r="L270" s="9"/>
      <c r="M270" s="9"/>
      <c r="N270" s="9"/>
      <c r="O270" s="9"/>
      <c r="P270" s="9"/>
      <c r="Q270" s="9"/>
    </row>
    <row r="271" spans="3:17" x14ac:dyDescent="0.2">
      <c r="C271" s="8"/>
      <c r="D271" s="8"/>
      <c r="E271" s="8"/>
      <c r="F271" s="8"/>
      <c r="G271" s="8"/>
      <c r="H271" s="8"/>
      <c r="I271" s="8"/>
      <c r="J271" s="8"/>
      <c r="K271" s="9"/>
      <c r="L271" s="9"/>
      <c r="M271" s="9"/>
      <c r="N271" s="9"/>
      <c r="O271" s="9"/>
      <c r="P271" s="9"/>
      <c r="Q271" s="9"/>
    </row>
    <row r="272" spans="3:17" x14ac:dyDescent="0.2">
      <c r="C272" s="8"/>
      <c r="D272" s="8"/>
      <c r="E272" s="8"/>
      <c r="F272" s="8"/>
      <c r="G272" s="8"/>
      <c r="H272" s="8"/>
      <c r="I272" s="8"/>
      <c r="J272" s="8"/>
      <c r="K272" s="9"/>
      <c r="L272" s="9"/>
      <c r="M272" s="9"/>
      <c r="N272" s="9"/>
      <c r="O272" s="9"/>
      <c r="P272" s="9"/>
      <c r="Q272" s="9"/>
    </row>
    <row r="273" spans="3:17" x14ac:dyDescent="0.2">
      <c r="C273" s="8"/>
      <c r="D273" s="8"/>
      <c r="E273" s="8"/>
      <c r="F273" s="8"/>
      <c r="G273" s="8"/>
      <c r="H273" s="8"/>
      <c r="I273" s="8"/>
      <c r="J273" s="8"/>
      <c r="K273" s="9"/>
      <c r="L273" s="9"/>
      <c r="M273" s="9"/>
      <c r="N273" s="9"/>
      <c r="O273" s="9"/>
      <c r="P273" s="9"/>
      <c r="Q273" s="9"/>
    </row>
    <row r="274" spans="3:17" x14ac:dyDescent="0.2">
      <c r="C274" s="8"/>
      <c r="D274" s="8"/>
      <c r="E274" s="8"/>
      <c r="F274" s="8"/>
      <c r="G274" s="8"/>
      <c r="H274" s="8"/>
      <c r="I274" s="8"/>
      <c r="J274" s="8"/>
      <c r="K274" s="9"/>
      <c r="L274" s="9"/>
      <c r="M274" s="9"/>
      <c r="N274" s="9"/>
      <c r="O274" s="9"/>
      <c r="P274" s="9"/>
      <c r="Q274" s="9"/>
    </row>
    <row r="275" spans="3:17" x14ac:dyDescent="0.2">
      <c r="C275" s="8"/>
      <c r="D275" s="8"/>
      <c r="E275" s="8"/>
      <c r="F275" s="8"/>
      <c r="G275" s="8"/>
      <c r="H275" s="8"/>
      <c r="I275" s="8"/>
      <c r="J275" s="8"/>
      <c r="K275" s="9"/>
      <c r="L275" s="9"/>
      <c r="M275" s="9"/>
      <c r="N275" s="9"/>
      <c r="O275" s="9"/>
      <c r="P275" s="9"/>
      <c r="Q275" s="9"/>
    </row>
    <row r="276" spans="3:17" x14ac:dyDescent="0.2">
      <c r="C276" s="8"/>
      <c r="D276" s="8"/>
      <c r="E276" s="8"/>
      <c r="F276" s="8"/>
      <c r="G276" s="8"/>
      <c r="H276" s="8"/>
      <c r="I276" s="8"/>
      <c r="J276" s="8"/>
      <c r="K276" s="9"/>
      <c r="L276" s="9"/>
      <c r="M276" s="9"/>
      <c r="N276" s="9"/>
      <c r="O276" s="9"/>
      <c r="P276" s="9"/>
      <c r="Q276" s="9"/>
    </row>
    <row r="277" spans="3:17" x14ac:dyDescent="0.2">
      <c r="C277" s="8"/>
      <c r="D277" s="8"/>
      <c r="E277" s="8"/>
      <c r="F277" s="8"/>
      <c r="G277" s="8"/>
      <c r="H277" s="8"/>
      <c r="I277" s="8"/>
      <c r="J277" s="8"/>
      <c r="K277" s="9"/>
      <c r="L277" s="9"/>
      <c r="M277" s="9"/>
      <c r="N277" s="9"/>
      <c r="O277" s="9"/>
      <c r="P277" s="9"/>
      <c r="Q277" s="9"/>
    </row>
    <row r="278" spans="3:17" x14ac:dyDescent="0.2">
      <c r="C278" s="8"/>
      <c r="D278" s="8"/>
      <c r="E278" s="8"/>
      <c r="F278" s="8"/>
      <c r="G278" s="8"/>
      <c r="H278" s="8"/>
      <c r="I278" s="8"/>
      <c r="J278" s="8"/>
      <c r="K278" s="9"/>
      <c r="L278" s="9"/>
      <c r="M278" s="9"/>
      <c r="N278" s="9"/>
      <c r="O278" s="9"/>
      <c r="P278" s="9"/>
      <c r="Q278" s="9"/>
    </row>
    <row r="279" spans="3:17" x14ac:dyDescent="0.2">
      <c r="C279" s="8"/>
      <c r="D279" s="8"/>
      <c r="E279" s="8"/>
      <c r="F279" s="8"/>
      <c r="G279" s="8"/>
      <c r="H279" s="8"/>
      <c r="I279" s="8"/>
      <c r="J279" s="8"/>
      <c r="K279" s="9"/>
      <c r="L279" s="9"/>
      <c r="M279" s="9"/>
      <c r="N279" s="9"/>
      <c r="O279" s="9"/>
      <c r="P279" s="9"/>
      <c r="Q279" s="9"/>
    </row>
    <row r="280" spans="3:17" x14ac:dyDescent="0.2">
      <c r="C280" s="8"/>
      <c r="D280" s="8"/>
      <c r="E280" s="8"/>
      <c r="F280" s="8"/>
      <c r="G280" s="8"/>
      <c r="H280" s="8"/>
      <c r="I280" s="8"/>
      <c r="J280" s="8"/>
      <c r="K280" s="9"/>
      <c r="L280" s="9"/>
      <c r="M280" s="9"/>
      <c r="N280" s="9"/>
      <c r="O280" s="9"/>
      <c r="P280" s="9"/>
      <c r="Q280" s="9"/>
    </row>
    <row r="281" spans="3:17" x14ac:dyDescent="0.2">
      <c r="C281" s="8"/>
      <c r="D281" s="8"/>
      <c r="E281" s="8"/>
      <c r="F281" s="8"/>
      <c r="G281" s="8"/>
      <c r="H281" s="8"/>
      <c r="I281" s="8"/>
      <c r="J281" s="8"/>
      <c r="K281" s="9"/>
      <c r="L281" s="9"/>
      <c r="M281" s="9"/>
      <c r="N281" s="9"/>
      <c r="O281" s="9"/>
      <c r="P281" s="9"/>
      <c r="Q281" s="9"/>
    </row>
    <row r="282" spans="3:17" x14ac:dyDescent="0.2">
      <c r="C282" s="8"/>
      <c r="D282" s="8"/>
      <c r="E282" s="8"/>
      <c r="F282" s="8"/>
      <c r="G282" s="8"/>
      <c r="H282" s="8"/>
      <c r="I282" s="8"/>
      <c r="J282" s="8"/>
      <c r="K282" s="9"/>
      <c r="L282" s="9"/>
      <c r="M282" s="9"/>
      <c r="N282" s="9"/>
      <c r="O282" s="9"/>
      <c r="P282" s="9"/>
      <c r="Q282" s="9"/>
    </row>
    <row r="283" spans="3:17" x14ac:dyDescent="0.2">
      <c r="C283" s="8"/>
      <c r="D283" s="8"/>
      <c r="E283" s="8"/>
      <c r="F283" s="8"/>
      <c r="G283" s="8"/>
      <c r="H283" s="8"/>
      <c r="I283" s="8"/>
      <c r="J283" s="8"/>
      <c r="K283" s="9"/>
      <c r="L283" s="9"/>
      <c r="M283" s="9"/>
      <c r="N283" s="9"/>
      <c r="O283" s="9"/>
      <c r="P283" s="9"/>
      <c r="Q283" s="9"/>
    </row>
    <row r="284" spans="3:17" x14ac:dyDescent="0.2">
      <c r="C284" s="8"/>
      <c r="D284" s="8"/>
      <c r="E284" s="8"/>
      <c r="F284" s="8"/>
      <c r="G284" s="8"/>
      <c r="H284" s="8"/>
      <c r="I284" s="8"/>
      <c r="J284" s="8"/>
      <c r="K284" s="9"/>
      <c r="L284" s="9"/>
      <c r="M284" s="9"/>
      <c r="N284" s="9"/>
      <c r="O284" s="9"/>
      <c r="P284" s="9"/>
      <c r="Q284" s="9"/>
    </row>
    <row r="285" spans="3:17" x14ac:dyDescent="0.2">
      <c r="C285" s="8"/>
      <c r="D285" s="8"/>
      <c r="E285" s="8"/>
      <c r="F285" s="8"/>
      <c r="G285" s="8"/>
      <c r="H285" s="8"/>
      <c r="I285" s="8"/>
      <c r="J285" s="8"/>
      <c r="K285" s="9"/>
      <c r="L285" s="9"/>
      <c r="M285" s="9"/>
      <c r="N285" s="9"/>
      <c r="O285" s="9"/>
      <c r="P285" s="9"/>
      <c r="Q285" s="9"/>
    </row>
    <row r="286" spans="3:17" x14ac:dyDescent="0.2">
      <c r="C286" s="8"/>
      <c r="D286" s="8"/>
      <c r="E286" s="8"/>
      <c r="F286" s="8"/>
      <c r="G286" s="8"/>
      <c r="H286" s="8"/>
      <c r="I286" s="8"/>
      <c r="J286" s="8"/>
      <c r="K286" s="9"/>
      <c r="L286" s="9"/>
      <c r="M286" s="9"/>
      <c r="N286" s="9"/>
      <c r="O286" s="9"/>
      <c r="P286" s="9"/>
      <c r="Q286" s="9"/>
    </row>
    <row r="287" spans="3:17" x14ac:dyDescent="0.2">
      <c r="C287" s="8"/>
      <c r="D287" s="8"/>
      <c r="E287" s="8"/>
      <c r="F287" s="8"/>
      <c r="G287" s="8"/>
      <c r="H287" s="8"/>
      <c r="I287" s="8"/>
      <c r="J287" s="8"/>
      <c r="K287" s="9"/>
      <c r="L287" s="9"/>
      <c r="M287" s="9"/>
      <c r="N287" s="9"/>
      <c r="O287" s="9"/>
      <c r="P287" s="9"/>
      <c r="Q287" s="9"/>
    </row>
    <row r="288" spans="3:17" x14ac:dyDescent="0.2">
      <c r="C288" s="8"/>
      <c r="D288" s="8"/>
      <c r="E288" s="8"/>
      <c r="F288" s="8"/>
      <c r="G288" s="8"/>
      <c r="H288" s="8"/>
      <c r="I288" s="8"/>
      <c r="J288" s="8"/>
      <c r="K288" s="9"/>
      <c r="L288" s="9"/>
      <c r="M288" s="9"/>
      <c r="N288" s="9"/>
      <c r="O288" s="9"/>
      <c r="P288" s="9"/>
      <c r="Q288" s="9"/>
    </row>
    <row r="289" spans="3:17" x14ac:dyDescent="0.2">
      <c r="C289" s="8"/>
      <c r="D289" s="8"/>
      <c r="E289" s="8"/>
      <c r="F289" s="8"/>
      <c r="G289" s="8"/>
      <c r="H289" s="8"/>
      <c r="I289" s="8"/>
      <c r="J289" s="8"/>
      <c r="K289" s="9"/>
      <c r="L289" s="9"/>
      <c r="M289" s="9"/>
      <c r="N289" s="9"/>
      <c r="O289" s="9"/>
      <c r="P289" s="9"/>
      <c r="Q289" s="9"/>
    </row>
    <row r="290" spans="3:17" x14ac:dyDescent="0.2">
      <c r="C290" s="8"/>
      <c r="D290" s="8"/>
      <c r="E290" s="8"/>
      <c r="F290" s="8"/>
      <c r="G290" s="8"/>
      <c r="H290" s="8"/>
      <c r="I290" s="8"/>
      <c r="J290" s="8"/>
      <c r="K290" s="9"/>
      <c r="L290" s="9"/>
      <c r="M290" s="9"/>
      <c r="N290" s="9"/>
      <c r="O290" s="9"/>
      <c r="P290" s="9"/>
      <c r="Q290" s="9"/>
    </row>
    <row r="291" spans="3:17" x14ac:dyDescent="0.2">
      <c r="C291" s="8"/>
      <c r="D291" s="8"/>
      <c r="E291" s="8"/>
      <c r="F291" s="8"/>
      <c r="G291" s="8"/>
      <c r="H291" s="8"/>
      <c r="I291" s="8"/>
      <c r="J291" s="8"/>
      <c r="K291" s="9"/>
      <c r="L291" s="9"/>
      <c r="M291" s="9"/>
      <c r="N291" s="9"/>
      <c r="O291" s="9"/>
      <c r="P291" s="9"/>
      <c r="Q291" s="9"/>
    </row>
    <row r="292" spans="3:17" x14ac:dyDescent="0.2">
      <c r="C292" s="8"/>
      <c r="D292" s="8"/>
      <c r="E292" s="8"/>
      <c r="F292" s="8"/>
      <c r="G292" s="8"/>
      <c r="H292" s="8"/>
      <c r="I292" s="8"/>
      <c r="J292" s="8"/>
      <c r="K292" s="9"/>
      <c r="L292" s="9"/>
      <c r="M292" s="9"/>
      <c r="N292" s="9"/>
      <c r="O292" s="9"/>
      <c r="P292" s="9"/>
      <c r="Q292" s="9"/>
    </row>
    <row r="293" spans="3:17" x14ac:dyDescent="0.2">
      <c r="C293" s="8"/>
      <c r="D293" s="8"/>
      <c r="E293" s="8"/>
      <c r="F293" s="8"/>
      <c r="G293" s="8"/>
      <c r="H293" s="8"/>
      <c r="I293" s="8"/>
      <c r="J293" s="8"/>
      <c r="K293" s="9"/>
      <c r="L293" s="9"/>
      <c r="M293" s="9"/>
      <c r="N293" s="9"/>
      <c r="O293" s="9"/>
      <c r="P293" s="9"/>
      <c r="Q293" s="9"/>
    </row>
    <row r="294" spans="3:17" x14ac:dyDescent="0.2">
      <c r="C294" s="8"/>
      <c r="D294" s="8"/>
      <c r="E294" s="8"/>
      <c r="F294" s="8"/>
      <c r="G294" s="8"/>
      <c r="H294" s="8"/>
      <c r="I294" s="8"/>
      <c r="J294" s="8"/>
      <c r="K294" s="9"/>
      <c r="L294" s="9"/>
      <c r="M294" s="9"/>
      <c r="N294" s="9"/>
      <c r="O294" s="9"/>
      <c r="P294" s="9"/>
      <c r="Q294" s="9"/>
    </row>
    <row r="295" spans="3:17" x14ac:dyDescent="0.2">
      <c r="C295" s="8"/>
      <c r="D295" s="8"/>
      <c r="E295" s="8"/>
      <c r="F295" s="8"/>
      <c r="G295" s="8"/>
      <c r="H295" s="8"/>
      <c r="I295" s="8"/>
      <c r="J295" s="8"/>
      <c r="K295" s="9"/>
      <c r="L295" s="9"/>
      <c r="M295" s="9"/>
      <c r="N295" s="9"/>
      <c r="O295" s="9"/>
      <c r="P295" s="9"/>
      <c r="Q295" s="9"/>
    </row>
    <row r="296" spans="3:17" x14ac:dyDescent="0.2">
      <c r="C296" s="8"/>
      <c r="D296" s="8"/>
      <c r="E296" s="8"/>
      <c r="F296" s="8"/>
      <c r="G296" s="8"/>
      <c r="H296" s="8"/>
      <c r="I296" s="8"/>
      <c r="J296" s="8"/>
      <c r="K296" s="9"/>
      <c r="L296" s="9"/>
      <c r="M296" s="9"/>
      <c r="N296" s="9"/>
      <c r="O296" s="9"/>
      <c r="P296" s="9"/>
      <c r="Q296" s="9"/>
    </row>
    <row r="297" spans="3:17" x14ac:dyDescent="0.2">
      <c r="C297" s="8"/>
      <c r="D297" s="8"/>
      <c r="E297" s="8"/>
      <c r="F297" s="8"/>
      <c r="G297" s="8"/>
      <c r="H297" s="8"/>
      <c r="I297" s="8"/>
      <c r="J297" s="8"/>
      <c r="K297" s="9"/>
      <c r="L297" s="9"/>
      <c r="M297" s="9"/>
      <c r="N297" s="9"/>
      <c r="O297" s="9"/>
      <c r="P297" s="9"/>
      <c r="Q297" s="9"/>
    </row>
    <row r="298" spans="3:17" x14ac:dyDescent="0.2">
      <c r="C298" s="8"/>
      <c r="D298" s="8"/>
      <c r="E298" s="8"/>
      <c r="F298" s="8"/>
      <c r="G298" s="8"/>
      <c r="H298" s="8"/>
      <c r="I298" s="8"/>
      <c r="J298" s="8"/>
      <c r="K298" s="9"/>
      <c r="L298" s="9"/>
      <c r="M298" s="9"/>
      <c r="N298" s="9"/>
      <c r="O298" s="9"/>
      <c r="P298" s="9"/>
      <c r="Q298" s="9"/>
    </row>
    <row r="299" spans="3:17" x14ac:dyDescent="0.2">
      <c r="C299" s="8"/>
      <c r="D299" s="8"/>
      <c r="E299" s="8"/>
      <c r="F299" s="8"/>
      <c r="G299" s="8"/>
      <c r="H299" s="8"/>
      <c r="I299" s="8"/>
      <c r="J299" s="8"/>
      <c r="K299" s="9"/>
      <c r="L299" s="9"/>
      <c r="M299" s="9"/>
      <c r="N299" s="9"/>
      <c r="O299" s="9"/>
      <c r="P299" s="9"/>
      <c r="Q299" s="9"/>
    </row>
    <row r="300" spans="3:17" x14ac:dyDescent="0.2">
      <c r="C300" s="8"/>
      <c r="D300" s="8"/>
      <c r="E300" s="8"/>
      <c r="F300" s="8"/>
      <c r="G300" s="8"/>
      <c r="H300" s="8"/>
      <c r="I300" s="8"/>
      <c r="J300" s="8"/>
      <c r="K300" s="9"/>
      <c r="L300" s="9"/>
      <c r="M300" s="9"/>
      <c r="N300" s="9"/>
      <c r="O300" s="9"/>
      <c r="P300" s="9"/>
      <c r="Q300" s="9"/>
    </row>
    <row r="301" spans="3:17" x14ac:dyDescent="0.2">
      <c r="C301" s="8"/>
      <c r="D301" s="8"/>
      <c r="E301" s="8"/>
      <c r="F301" s="8"/>
      <c r="G301" s="8"/>
      <c r="H301" s="8"/>
      <c r="I301" s="8"/>
      <c r="J301" s="8"/>
      <c r="K301" s="9"/>
      <c r="L301" s="9"/>
      <c r="M301" s="9"/>
      <c r="N301" s="9"/>
      <c r="O301" s="9"/>
      <c r="P301" s="9"/>
      <c r="Q301" s="9"/>
    </row>
    <row r="302" spans="3:17" x14ac:dyDescent="0.2">
      <c r="C302" s="8"/>
      <c r="D302" s="8"/>
      <c r="E302" s="8"/>
      <c r="F302" s="8"/>
      <c r="G302" s="8"/>
      <c r="H302" s="8"/>
      <c r="I302" s="8"/>
      <c r="J302" s="8"/>
      <c r="K302" s="9"/>
      <c r="L302" s="9"/>
      <c r="M302" s="9"/>
      <c r="N302" s="9"/>
      <c r="O302" s="9"/>
      <c r="P302" s="9"/>
      <c r="Q302" s="9"/>
    </row>
    <row r="303" spans="3:17" x14ac:dyDescent="0.2">
      <c r="C303" s="8"/>
      <c r="D303" s="8"/>
      <c r="E303" s="8"/>
      <c r="F303" s="8"/>
      <c r="G303" s="8"/>
      <c r="H303" s="8"/>
      <c r="I303" s="8"/>
      <c r="J303" s="8"/>
      <c r="K303" s="9"/>
      <c r="L303" s="9"/>
      <c r="M303" s="9"/>
      <c r="N303" s="9"/>
      <c r="O303" s="9"/>
      <c r="P303" s="9"/>
      <c r="Q303" s="9"/>
    </row>
    <row r="304" spans="3:17" x14ac:dyDescent="0.2">
      <c r="C304" s="8"/>
      <c r="D304" s="8"/>
      <c r="E304" s="8"/>
      <c r="F304" s="8"/>
      <c r="G304" s="8"/>
      <c r="H304" s="8"/>
      <c r="I304" s="8"/>
      <c r="J304" s="8"/>
      <c r="K304" s="9"/>
      <c r="L304" s="9"/>
      <c r="M304" s="9"/>
      <c r="N304" s="9"/>
      <c r="O304" s="9"/>
      <c r="P304" s="9"/>
      <c r="Q304" s="9"/>
    </row>
    <row r="305" spans="3:17" x14ac:dyDescent="0.2">
      <c r="C305" s="8"/>
      <c r="D305" s="8"/>
      <c r="E305" s="8"/>
      <c r="F305" s="8"/>
      <c r="G305" s="8"/>
      <c r="H305" s="8"/>
      <c r="I305" s="8"/>
      <c r="J305" s="8"/>
      <c r="K305" s="9"/>
      <c r="L305" s="9"/>
      <c r="M305" s="9"/>
      <c r="N305" s="9"/>
      <c r="O305" s="9"/>
      <c r="P305" s="9"/>
      <c r="Q305" s="9"/>
    </row>
    <row r="306" spans="3:17" x14ac:dyDescent="0.2">
      <c r="C306" s="8"/>
      <c r="D306" s="8"/>
      <c r="E306" s="8"/>
      <c r="F306" s="8"/>
      <c r="G306" s="8"/>
      <c r="H306" s="8"/>
      <c r="I306" s="8"/>
      <c r="J306" s="8"/>
      <c r="K306" s="9"/>
      <c r="L306" s="9"/>
      <c r="M306" s="9"/>
      <c r="N306" s="9"/>
      <c r="O306" s="9"/>
      <c r="P306" s="9"/>
      <c r="Q306" s="9"/>
    </row>
    <row r="307" spans="3:17" x14ac:dyDescent="0.2">
      <c r="C307" s="8"/>
      <c r="D307" s="8"/>
      <c r="E307" s="8"/>
      <c r="F307" s="8"/>
      <c r="G307" s="8"/>
      <c r="H307" s="8"/>
      <c r="I307" s="8"/>
      <c r="J307" s="8"/>
      <c r="K307" s="9"/>
      <c r="L307" s="9"/>
      <c r="M307" s="9"/>
      <c r="N307" s="9"/>
      <c r="O307" s="9"/>
      <c r="P307" s="9"/>
      <c r="Q307" s="9"/>
    </row>
    <row r="308" spans="3:17" x14ac:dyDescent="0.2">
      <c r="C308" s="8"/>
      <c r="D308" s="8"/>
      <c r="E308" s="8"/>
      <c r="F308" s="8"/>
      <c r="G308" s="8"/>
      <c r="H308" s="8"/>
      <c r="I308" s="8"/>
      <c r="J308" s="8"/>
      <c r="K308" s="9"/>
      <c r="L308" s="9"/>
      <c r="M308" s="9"/>
      <c r="N308" s="9"/>
      <c r="O308" s="9"/>
      <c r="P308" s="9"/>
      <c r="Q308" s="9"/>
    </row>
    <row r="309" spans="3:17" x14ac:dyDescent="0.2">
      <c r="C309" s="8"/>
      <c r="D309" s="8"/>
      <c r="E309" s="8"/>
      <c r="F309" s="8"/>
      <c r="G309" s="8"/>
      <c r="H309" s="8"/>
      <c r="I309" s="8"/>
      <c r="J309" s="8"/>
      <c r="K309" s="9"/>
      <c r="L309" s="9"/>
      <c r="M309" s="9"/>
      <c r="N309" s="9"/>
      <c r="O309" s="9"/>
      <c r="P309" s="9"/>
      <c r="Q309" s="9"/>
    </row>
    <row r="310" spans="3:17" x14ac:dyDescent="0.2">
      <c r="C310" s="8"/>
      <c r="D310" s="8"/>
      <c r="E310" s="8"/>
      <c r="F310" s="8"/>
      <c r="G310" s="8"/>
      <c r="H310" s="8"/>
      <c r="I310" s="8"/>
      <c r="J310" s="8"/>
      <c r="K310" s="9"/>
      <c r="L310" s="9"/>
      <c r="M310" s="9"/>
      <c r="N310" s="9"/>
      <c r="O310" s="9"/>
      <c r="P310" s="9"/>
      <c r="Q310" s="9"/>
    </row>
    <row r="311" spans="3:17" x14ac:dyDescent="0.2">
      <c r="C311" s="8"/>
      <c r="D311" s="8"/>
      <c r="E311" s="8"/>
      <c r="F311" s="8"/>
      <c r="G311" s="8"/>
      <c r="H311" s="8"/>
      <c r="I311" s="8"/>
      <c r="J311" s="8"/>
      <c r="K311" s="9"/>
      <c r="L311" s="9"/>
      <c r="M311" s="9"/>
      <c r="N311" s="9"/>
      <c r="O311" s="9"/>
      <c r="P311" s="9"/>
      <c r="Q311" s="9"/>
    </row>
    <row r="312" spans="3:17" x14ac:dyDescent="0.2">
      <c r="C312" s="8"/>
      <c r="D312" s="8"/>
      <c r="E312" s="8"/>
      <c r="F312" s="8"/>
      <c r="G312" s="8"/>
      <c r="H312" s="8"/>
      <c r="I312" s="8"/>
      <c r="J312" s="8"/>
      <c r="K312" s="9"/>
      <c r="L312" s="9"/>
      <c r="M312" s="9"/>
      <c r="N312" s="9"/>
      <c r="O312" s="9"/>
      <c r="P312" s="9"/>
      <c r="Q312" s="9"/>
    </row>
    <row r="313" spans="3:17" x14ac:dyDescent="0.2">
      <c r="C313" s="8"/>
      <c r="D313" s="8"/>
      <c r="E313" s="8"/>
      <c r="F313" s="8"/>
      <c r="G313" s="8"/>
      <c r="H313" s="8"/>
      <c r="I313" s="8"/>
      <c r="J313" s="8"/>
      <c r="K313" s="9"/>
      <c r="L313" s="9"/>
      <c r="M313" s="9"/>
      <c r="N313" s="9"/>
      <c r="O313" s="9"/>
      <c r="P313" s="9"/>
      <c r="Q313" s="9"/>
    </row>
    <row r="314" spans="3:17" x14ac:dyDescent="0.2">
      <c r="C314" s="8"/>
      <c r="D314" s="8"/>
      <c r="E314" s="8"/>
      <c r="F314" s="8"/>
      <c r="G314" s="8"/>
      <c r="H314" s="8"/>
      <c r="I314" s="8"/>
      <c r="J314" s="8"/>
      <c r="K314" s="9"/>
      <c r="L314" s="9"/>
      <c r="M314" s="9"/>
      <c r="N314" s="9"/>
      <c r="O314" s="9"/>
      <c r="P314" s="9"/>
      <c r="Q314" s="9"/>
    </row>
    <row r="315" spans="3:17" x14ac:dyDescent="0.2">
      <c r="C315" s="8"/>
      <c r="D315" s="8"/>
      <c r="E315" s="8"/>
      <c r="F315" s="8"/>
      <c r="G315" s="8"/>
      <c r="H315" s="8"/>
      <c r="I315" s="8"/>
      <c r="J315" s="8"/>
      <c r="K315" s="9"/>
      <c r="L315" s="9"/>
      <c r="M315" s="9"/>
      <c r="N315" s="9"/>
      <c r="O315" s="9"/>
      <c r="P315" s="9"/>
      <c r="Q315" s="9"/>
    </row>
    <row r="316" spans="3:17" x14ac:dyDescent="0.2">
      <c r="C316" s="8"/>
      <c r="D316" s="8"/>
      <c r="E316" s="8"/>
      <c r="F316" s="8"/>
      <c r="G316" s="8"/>
      <c r="H316" s="8"/>
      <c r="I316" s="8"/>
      <c r="J316" s="8"/>
      <c r="K316" s="9"/>
      <c r="L316" s="9"/>
      <c r="M316" s="9"/>
      <c r="N316" s="9"/>
      <c r="O316" s="9"/>
      <c r="P316" s="9"/>
      <c r="Q316" s="9"/>
    </row>
    <row r="317" spans="3:17" x14ac:dyDescent="0.2">
      <c r="C317" s="8"/>
      <c r="D317" s="8"/>
      <c r="E317" s="8"/>
      <c r="F317" s="8"/>
      <c r="G317" s="8"/>
      <c r="H317" s="8"/>
      <c r="I317" s="8"/>
      <c r="J317" s="8"/>
      <c r="K317" s="9"/>
      <c r="L317" s="9"/>
      <c r="M317" s="9"/>
      <c r="N317" s="9"/>
      <c r="O317" s="9"/>
      <c r="P317" s="9"/>
      <c r="Q317" s="9"/>
    </row>
    <row r="318" spans="3:17" x14ac:dyDescent="0.2">
      <c r="C318" s="8"/>
      <c r="D318" s="8"/>
      <c r="E318" s="8"/>
      <c r="F318" s="8"/>
      <c r="G318" s="8"/>
      <c r="H318" s="8"/>
      <c r="I318" s="8"/>
      <c r="J318" s="8"/>
      <c r="K318" s="9"/>
      <c r="L318" s="9"/>
      <c r="M318" s="9"/>
      <c r="N318" s="9"/>
      <c r="O318" s="9"/>
      <c r="P318" s="9"/>
      <c r="Q318" s="9"/>
    </row>
    <row r="319" spans="3:17" x14ac:dyDescent="0.2">
      <c r="C319" s="8"/>
      <c r="D319" s="8"/>
      <c r="E319" s="8"/>
      <c r="F319" s="8"/>
      <c r="G319" s="8"/>
      <c r="H319" s="8"/>
      <c r="I319" s="8"/>
      <c r="J319" s="8"/>
      <c r="K319" s="9"/>
      <c r="L319" s="9"/>
      <c r="M319" s="9"/>
      <c r="N319" s="9"/>
      <c r="O319" s="9"/>
      <c r="P319" s="9"/>
      <c r="Q319" s="9"/>
    </row>
    <row r="320" spans="3:17" x14ac:dyDescent="0.2">
      <c r="C320" s="8"/>
      <c r="D320" s="8"/>
      <c r="E320" s="8"/>
      <c r="F320" s="8"/>
      <c r="G320" s="8"/>
      <c r="H320" s="8"/>
      <c r="I320" s="8"/>
      <c r="J320" s="8"/>
      <c r="K320" s="9"/>
      <c r="L320" s="9"/>
      <c r="M320" s="9"/>
      <c r="N320" s="9"/>
      <c r="O320" s="9"/>
      <c r="P320" s="9"/>
      <c r="Q320" s="9"/>
    </row>
    <row r="321" spans="3:17" x14ac:dyDescent="0.2">
      <c r="C321" s="8"/>
      <c r="D321" s="8"/>
      <c r="E321" s="8"/>
      <c r="F321" s="8"/>
      <c r="G321" s="8"/>
      <c r="H321" s="8"/>
      <c r="I321" s="8"/>
      <c r="J321" s="8"/>
      <c r="K321" s="9"/>
      <c r="L321" s="9"/>
      <c r="M321" s="9"/>
      <c r="N321" s="9"/>
      <c r="O321" s="9"/>
      <c r="P321" s="9"/>
      <c r="Q321" s="9"/>
    </row>
    <row r="322" spans="3:17" x14ac:dyDescent="0.2">
      <c r="C322" s="8"/>
      <c r="D322" s="8"/>
      <c r="E322" s="8"/>
      <c r="F322" s="8"/>
      <c r="G322" s="8"/>
      <c r="H322" s="8"/>
      <c r="I322" s="8"/>
      <c r="J322" s="8"/>
      <c r="K322" s="9"/>
      <c r="L322" s="9"/>
      <c r="M322" s="9"/>
      <c r="N322" s="9"/>
      <c r="O322" s="9"/>
      <c r="P322" s="9"/>
      <c r="Q322" s="9"/>
    </row>
    <row r="323" spans="3:17" x14ac:dyDescent="0.2">
      <c r="C323" s="8"/>
      <c r="D323" s="8"/>
      <c r="E323" s="8"/>
      <c r="F323" s="8"/>
      <c r="G323" s="8"/>
      <c r="H323" s="8"/>
      <c r="I323" s="8"/>
      <c r="J323" s="8"/>
      <c r="K323" s="9"/>
      <c r="L323" s="9"/>
      <c r="M323" s="9"/>
      <c r="N323" s="9"/>
      <c r="O323" s="9"/>
      <c r="P323" s="9"/>
      <c r="Q323" s="9"/>
    </row>
    <row r="324" spans="3:17" x14ac:dyDescent="0.2">
      <c r="C324" s="8"/>
      <c r="D324" s="8"/>
      <c r="E324" s="8"/>
      <c r="F324" s="8"/>
      <c r="G324" s="8"/>
      <c r="H324" s="8"/>
      <c r="I324" s="8"/>
      <c r="J324" s="8"/>
      <c r="K324" s="9"/>
      <c r="L324" s="9"/>
      <c r="M324" s="9"/>
      <c r="N324" s="9"/>
      <c r="O324" s="9"/>
      <c r="P324" s="9"/>
      <c r="Q324" s="9"/>
    </row>
    <row r="325" spans="3:17" x14ac:dyDescent="0.2">
      <c r="C325" s="8"/>
      <c r="D325" s="8"/>
      <c r="E325" s="8"/>
      <c r="F325" s="8"/>
      <c r="G325" s="8"/>
      <c r="H325" s="8"/>
      <c r="I325" s="8"/>
      <c r="J325" s="8"/>
      <c r="K325" s="9"/>
      <c r="L325" s="9"/>
      <c r="M325" s="9"/>
      <c r="N325" s="9"/>
      <c r="O325" s="9"/>
      <c r="P325" s="9"/>
      <c r="Q325" s="9"/>
    </row>
    <row r="326" spans="3:17" x14ac:dyDescent="0.2">
      <c r="C326" s="8"/>
      <c r="D326" s="8"/>
      <c r="E326" s="8"/>
      <c r="F326" s="8"/>
      <c r="G326" s="8"/>
      <c r="H326" s="8"/>
      <c r="I326" s="8"/>
      <c r="J326" s="8"/>
      <c r="K326" s="9"/>
      <c r="L326" s="9"/>
      <c r="M326" s="9"/>
      <c r="N326" s="9"/>
      <c r="O326" s="9"/>
      <c r="P326" s="9"/>
      <c r="Q326" s="9"/>
    </row>
    <row r="327" spans="3:17" x14ac:dyDescent="0.2">
      <c r="C327" s="8"/>
      <c r="D327" s="8"/>
      <c r="E327" s="8"/>
      <c r="F327" s="8"/>
      <c r="G327" s="8"/>
      <c r="H327" s="8"/>
      <c r="I327" s="8"/>
      <c r="J327" s="8"/>
      <c r="K327" s="9"/>
      <c r="L327" s="9"/>
      <c r="M327" s="9"/>
      <c r="N327" s="9"/>
      <c r="O327" s="9"/>
      <c r="P327" s="9"/>
      <c r="Q327" s="9"/>
    </row>
    <row r="328" spans="3:17" x14ac:dyDescent="0.2">
      <c r="C328" s="8"/>
      <c r="D328" s="8"/>
      <c r="E328" s="8"/>
      <c r="F328" s="8"/>
      <c r="G328" s="8"/>
      <c r="H328" s="8"/>
      <c r="I328" s="8"/>
      <c r="J328" s="8"/>
      <c r="K328" s="9"/>
      <c r="L328" s="9"/>
      <c r="M328" s="9"/>
      <c r="N328" s="9"/>
      <c r="O328" s="9"/>
      <c r="P328" s="9"/>
      <c r="Q328" s="9"/>
    </row>
    <row r="329" spans="3:17" x14ac:dyDescent="0.2">
      <c r="C329" s="8"/>
      <c r="D329" s="8"/>
      <c r="E329" s="8"/>
      <c r="F329" s="8"/>
      <c r="G329" s="8"/>
      <c r="H329" s="8"/>
      <c r="I329" s="8"/>
      <c r="J329" s="8"/>
      <c r="K329" s="9"/>
      <c r="L329" s="9"/>
      <c r="M329" s="9"/>
      <c r="N329" s="9"/>
      <c r="O329" s="9"/>
      <c r="P329" s="9"/>
      <c r="Q329" s="9"/>
    </row>
    <row r="330" spans="3:17" x14ac:dyDescent="0.2">
      <c r="C330" s="8"/>
      <c r="D330" s="8"/>
      <c r="E330" s="8"/>
      <c r="F330" s="8"/>
      <c r="G330" s="8"/>
      <c r="H330" s="8"/>
      <c r="I330" s="8"/>
      <c r="J330" s="8"/>
      <c r="K330" s="9"/>
      <c r="L330" s="9"/>
      <c r="M330" s="9"/>
      <c r="N330" s="9"/>
      <c r="O330" s="9"/>
      <c r="P330" s="9"/>
      <c r="Q330" s="9"/>
    </row>
    <row r="331" spans="3:17" x14ac:dyDescent="0.2">
      <c r="C331" s="8"/>
      <c r="D331" s="8"/>
      <c r="E331" s="8"/>
      <c r="F331" s="8"/>
      <c r="G331" s="8"/>
      <c r="H331" s="8"/>
      <c r="I331" s="8"/>
      <c r="J331" s="8"/>
      <c r="K331" s="9"/>
      <c r="L331" s="9"/>
      <c r="M331" s="9"/>
      <c r="N331" s="9"/>
      <c r="O331" s="9"/>
      <c r="P331" s="9"/>
      <c r="Q331" s="9"/>
    </row>
    <row r="332" spans="3:17" x14ac:dyDescent="0.2">
      <c r="C332" s="8"/>
      <c r="D332" s="8"/>
      <c r="E332" s="8"/>
      <c r="F332" s="8"/>
      <c r="G332" s="8"/>
      <c r="H332" s="8"/>
      <c r="I332" s="8"/>
      <c r="J332" s="8"/>
      <c r="K332" s="9"/>
      <c r="L332" s="9"/>
      <c r="M332" s="9"/>
      <c r="N332" s="9"/>
      <c r="O332" s="9"/>
      <c r="P332" s="9"/>
      <c r="Q332" s="9"/>
    </row>
    <row r="333" spans="3:17" x14ac:dyDescent="0.2">
      <c r="C333" s="8"/>
      <c r="D333" s="8"/>
      <c r="E333" s="8"/>
      <c r="F333" s="8"/>
      <c r="G333" s="8"/>
      <c r="H333" s="8"/>
      <c r="I333" s="8"/>
      <c r="J333" s="8"/>
      <c r="K333" s="9"/>
      <c r="L333" s="9"/>
      <c r="M333" s="9"/>
      <c r="N333" s="9"/>
      <c r="O333" s="9"/>
      <c r="P333" s="9"/>
      <c r="Q333" s="9"/>
    </row>
    <row r="334" spans="3:17" x14ac:dyDescent="0.2">
      <c r="C334" s="8"/>
      <c r="D334" s="8"/>
      <c r="E334" s="8"/>
      <c r="F334" s="8"/>
      <c r="G334" s="8"/>
      <c r="H334" s="8"/>
      <c r="I334" s="8"/>
      <c r="J334" s="8"/>
      <c r="K334" s="9"/>
      <c r="L334" s="9"/>
      <c r="M334" s="9"/>
      <c r="N334" s="9"/>
      <c r="O334" s="9"/>
      <c r="P334" s="9"/>
      <c r="Q334" s="9"/>
    </row>
    <row r="335" spans="3:17" x14ac:dyDescent="0.2">
      <c r="C335" s="8"/>
      <c r="D335" s="8"/>
      <c r="E335" s="8"/>
      <c r="F335" s="8"/>
      <c r="G335" s="8"/>
      <c r="H335" s="8"/>
      <c r="I335" s="8"/>
      <c r="J335" s="8"/>
      <c r="K335" s="9"/>
      <c r="L335" s="9"/>
      <c r="M335" s="9"/>
      <c r="N335" s="9"/>
      <c r="O335" s="9"/>
      <c r="P335" s="9"/>
      <c r="Q335" s="9"/>
    </row>
    <row r="336" spans="3:17" x14ac:dyDescent="0.2">
      <c r="C336" s="8"/>
      <c r="D336" s="8"/>
      <c r="E336" s="8"/>
      <c r="F336" s="8"/>
      <c r="G336" s="8"/>
      <c r="H336" s="8"/>
      <c r="I336" s="8"/>
      <c r="J336" s="8"/>
      <c r="K336" s="9"/>
      <c r="L336" s="9"/>
      <c r="M336" s="9"/>
      <c r="N336" s="9"/>
      <c r="O336" s="9"/>
      <c r="P336" s="9"/>
      <c r="Q336" s="9"/>
    </row>
    <row r="337" spans="3:17" x14ac:dyDescent="0.2">
      <c r="C337" s="8"/>
      <c r="D337" s="8"/>
      <c r="E337" s="8"/>
      <c r="F337" s="8"/>
      <c r="G337" s="8"/>
      <c r="H337" s="8"/>
      <c r="I337" s="8"/>
      <c r="J337" s="8"/>
      <c r="K337" s="9"/>
      <c r="L337" s="9"/>
      <c r="M337" s="9"/>
      <c r="N337" s="9"/>
      <c r="O337" s="9"/>
      <c r="P337" s="9"/>
      <c r="Q337" s="9"/>
    </row>
    <row r="338" spans="3:17" x14ac:dyDescent="0.2">
      <c r="C338" s="8"/>
      <c r="D338" s="8"/>
      <c r="E338" s="8"/>
      <c r="F338" s="8"/>
      <c r="G338" s="8"/>
      <c r="H338" s="8"/>
      <c r="I338" s="8"/>
      <c r="J338" s="8"/>
      <c r="K338" s="9"/>
      <c r="L338" s="9"/>
      <c r="M338" s="9"/>
      <c r="N338" s="9"/>
      <c r="O338" s="9"/>
      <c r="P338" s="9"/>
      <c r="Q338" s="9"/>
    </row>
    <row r="339" spans="3:17" x14ac:dyDescent="0.2">
      <c r="C339" s="8"/>
      <c r="D339" s="8"/>
      <c r="E339" s="8"/>
      <c r="F339" s="8"/>
      <c r="G339" s="8"/>
      <c r="H339" s="8"/>
      <c r="I339" s="8"/>
      <c r="J339" s="8"/>
      <c r="K339" s="9"/>
      <c r="L339" s="9"/>
      <c r="M339" s="9"/>
      <c r="N339" s="9"/>
      <c r="O339" s="9"/>
      <c r="P339" s="9"/>
      <c r="Q339" s="9"/>
    </row>
    <row r="340" spans="3:17" x14ac:dyDescent="0.2">
      <c r="C340" s="8"/>
      <c r="D340" s="8"/>
      <c r="E340" s="8"/>
      <c r="F340" s="8"/>
      <c r="G340" s="8"/>
      <c r="H340" s="8"/>
      <c r="I340" s="8"/>
      <c r="J340" s="8"/>
      <c r="K340" s="9"/>
      <c r="L340" s="9"/>
      <c r="M340" s="9"/>
      <c r="N340" s="9"/>
      <c r="O340" s="9"/>
      <c r="P340" s="9"/>
      <c r="Q340" s="9"/>
    </row>
    <row r="341" spans="3:17" x14ac:dyDescent="0.2">
      <c r="C341" s="8"/>
      <c r="D341" s="8"/>
      <c r="E341" s="8"/>
      <c r="F341" s="8"/>
      <c r="G341" s="8"/>
      <c r="H341" s="8"/>
      <c r="I341" s="8"/>
      <c r="J341" s="8"/>
      <c r="K341" s="9"/>
      <c r="L341" s="9"/>
      <c r="M341" s="9"/>
      <c r="N341" s="9"/>
      <c r="O341" s="9"/>
      <c r="P341" s="9"/>
      <c r="Q341" s="9"/>
    </row>
    <row r="342" spans="3:17" x14ac:dyDescent="0.2">
      <c r="C342" s="8"/>
      <c r="D342" s="8"/>
      <c r="E342" s="8"/>
      <c r="F342" s="8"/>
      <c r="G342" s="8"/>
      <c r="H342" s="8"/>
      <c r="I342" s="8"/>
      <c r="J342" s="8"/>
      <c r="K342" s="9"/>
      <c r="L342" s="9"/>
      <c r="M342" s="9"/>
      <c r="N342" s="9"/>
      <c r="O342" s="9"/>
      <c r="P342" s="9"/>
      <c r="Q342" s="9"/>
    </row>
    <row r="343" spans="3:17" x14ac:dyDescent="0.2">
      <c r="C343" s="8"/>
      <c r="D343" s="8"/>
      <c r="E343" s="8"/>
      <c r="F343" s="8"/>
      <c r="G343" s="8"/>
      <c r="H343" s="8"/>
      <c r="I343" s="8"/>
      <c r="J343" s="8"/>
      <c r="K343" s="9"/>
      <c r="L343" s="9"/>
      <c r="M343" s="9"/>
      <c r="N343" s="9"/>
      <c r="O343" s="9"/>
      <c r="P343" s="9"/>
      <c r="Q343" s="9"/>
    </row>
    <row r="344" spans="3:17" x14ac:dyDescent="0.2">
      <c r="C344" s="8"/>
      <c r="D344" s="8"/>
      <c r="E344" s="8"/>
      <c r="F344" s="8"/>
      <c r="G344" s="8"/>
      <c r="H344" s="8"/>
      <c r="I344" s="8"/>
      <c r="J344" s="8"/>
      <c r="K344" s="9"/>
      <c r="L344" s="9"/>
      <c r="M344" s="9"/>
      <c r="N344" s="9"/>
      <c r="O344" s="9"/>
      <c r="P344" s="9"/>
      <c r="Q344" s="9"/>
    </row>
    <row r="345" spans="3:17" x14ac:dyDescent="0.2">
      <c r="C345" s="8"/>
      <c r="D345" s="8"/>
      <c r="E345" s="8"/>
      <c r="F345" s="8"/>
      <c r="G345" s="8"/>
      <c r="H345" s="8"/>
      <c r="I345" s="8"/>
      <c r="J345" s="8"/>
      <c r="K345" s="9"/>
      <c r="L345" s="9"/>
      <c r="M345" s="9"/>
      <c r="N345" s="9"/>
      <c r="O345" s="9"/>
      <c r="P345" s="9"/>
      <c r="Q345" s="9"/>
    </row>
    <row r="346" spans="3:17" x14ac:dyDescent="0.2">
      <c r="C346" s="8"/>
      <c r="D346" s="8"/>
      <c r="E346" s="8"/>
      <c r="F346" s="8"/>
      <c r="G346" s="8"/>
      <c r="H346" s="8"/>
      <c r="I346" s="8"/>
      <c r="J346" s="8"/>
      <c r="K346" s="9"/>
      <c r="L346" s="9"/>
      <c r="M346" s="9"/>
      <c r="N346" s="9"/>
      <c r="O346" s="9"/>
      <c r="P346" s="9"/>
      <c r="Q346" s="9"/>
    </row>
    <row r="347" spans="3:17" x14ac:dyDescent="0.2">
      <c r="C347" s="8"/>
      <c r="D347" s="8"/>
      <c r="E347" s="8"/>
      <c r="F347" s="8"/>
      <c r="G347" s="8"/>
      <c r="H347" s="8"/>
      <c r="I347" s="8"/>
      <c r="J347" s="8"/>
      <c r="K347" s="9"/>
      <c r="L347" s="9"/>
      <c r="M347" s="9"/>
      <c r="N347" s="9"/>
      <c r="O347" s="9"/>
      <c r="P347" s="9"/>
      <c r="Q347" s="9"/>
    </row>
    <row r="348" spans="3:17" x14ac:dyDescent="0.2">
      <c r="C348" s="8"/>
      <c r="D348" s="8"/>
      <c r="E348" s="8"/>
      <c r="F348" s="8"/>
      <c r="G348" s="8"/>
      <c r="H348" s="8"/>
      <c r="I348" s="8"/>
      <c r="J348" s="8"/>
      <c r="K348" s="9"/>
      <c r="L348" s="9"/>
      <c r="M348" s="9"/>
      <c r="N348" s="9"/>
      <c r="O348" s="9"/>
      <c r="P348" s="9"/>
      <c r="Q348" s="9"/>
    </row>
    <row r="349" spans="3:17" x14ac:dyDescent="0.2">
      <c r="C349" s="8"/>
      <c r="D349" s="8"/>
      <c r="E349" s="8"/>
      <c r="F349" s="8"/>
      <c r="G349" s="8"/>
      <c r="H349" s="8"/>
      <c r="I349" s="8"/>
      <c r="J349" s="8"/>
      <c r="K349" s="9"/>
      <c r="L349" s="9"/>
      <c r="M349" s="9"/>
      <c r="N349" s="9"/>
      <c r="O349" s="9"/>
      <c r="P349" s="9"/>
      <c r="Q349" s="9"/>
    </row>
    <row r="350" spans="3:17" x14ac:dyDescent="0.2">
      <c r="C350" s="8"/>
      <c r="D350" s="8"/>
      <c r="E350" s="8"/>
      <c r="F350" s="8"/>
      <c r="G350" s="8"/>
      <c r="H350" s="8"/>
      <c r="I350" s="8"/>
      <c r="J350" s="8"/>
      <c r="K350" s="9"/>
      <c r="L350" s="9"/>
      <c r="M350" s="9"/>
      <c r="N350" s="9"/>
      <c r="O350" s="9"/>
      <c r="P350" s="9"/>
      <c r="Q350" s="9"/>
    </row>
    <row r="351" spans="3:17" x14ac:dyDescent="0.2">
      <c r="C351" s="8"/>
      <c r="D351" s="8"/>
      <c r="E351" s="8"/>
      <c r="F351" s="8"/>
      <c r="G351" s="8"/>
      <c r="H351" s="8"/>
      <c r="I351" s="8"/>
      <c r="J351" s="8"/>
      <c r="K351" s="9"/>
      <c r="L351" s="9"/>
      <c r="M351" s="9"/>
      <c r="N351" s="9"/>
      <c r="O351" s="9"/>
      <c r="P351" s="9"/>
      <c r="Q351" s="9"/>
    </row>
    <row r="352" spans="3:17" x14ac:dyDescent="0.2">
      <c r="C352" s="8"/>
      <c r="D352" s="8"/>
      <c r="E352" s="8"/>
      <c r="F352" s="8"/>
      <c r="G352" s="8"/>
      <c r="H352" s="8"/>
      <c r="I352" s="8"/>
      <c r="J352" s="8"/>
      <c r="K352" s="9"/>
      <c r="L352" s="9"/>
      <c r="M352" s="9"/>
      <c r="N352" s="9"/>
      <c r="O352" s="9"/>
      <c r="P352" s="9"/>
      <c r="Q352" s="9"/>
    </row>
    <row r="353" spans="3:17" x14ac:dyDescent="0.2">
      <c r="C353" s="8"/>
      <c r="D353" s="8"/>
      <c r="E353" s="8"/>
      <c r="F353" s="8"/>
      <c r="G353" s="8"/>
      <c r="H353" s="8"/>
      <c r="I353" s="8"/>
      <c r="J353" s="8"/>
      <c r="K353" s="9"/>
      <c r="L353" s="9"/>
      <c r="M353" s="9"/>
      <c r="N353" s="9"/>
      <c r="O353" s="9"/>
      <c r="P353" s="9"/>
      <c r="Q353" s="9"/>
    </row>
    <row r="354" spans="3:17" x14ac:dyDescent="0.2">
      <c r="C354" s="8"/>
      <c r="D354" s="8"/>
      <c r="E354" s="8"/>
      <c r="F354" s="8"/>
      <c r="G354" s="8"/>
      <c r="H354" s="8"/>
      <c r="I354" s="8"/>
      <c r="J354" s="8"/>
      <c r="K354" s="9"/>
      <c r="L354" s="9"/>
      <c r="M354" s="9"/>
      <c r="N354" s="9"/>
      <c r="O354" s="9"/>
      <c r="P354" s="9"/>
      <c r="Q354" s="9"/>
    </row>
    <row r="355" spans="3:17" x14ac:dyDescent="0.2">
      <c r="C355" s="8"/>
      <c r="D355" s="8"/>
      <c r="E355" s="8"/>
      <c r="F355" s="8"/>
      <c r="G355" s="8"/>
      <c r="H355" s="8"/>
      <c r="I355" s="8"/>
      <c r="J355" s="8"/>
      <c r="K355" s="9"/>
      <c r="L355" s="9"/>
      <c r="M355" s="9"/>
      <c r="N355" s="9"/>
      <c r="O355" s="9"/>
      <c r="P355" s="9"/>
      <c r="Q355" s="9"/>
    </row>
    <row r="356" spans="3:17" x14ac:dyDescent="0.2">
      <c r="C356" s="8"/>
      <c r="D356" s="8"/>
      <c r="E356" s="8"/>
      <c r="F356" s="8"/>
      <c r="G356" s="8"/>
      <c r="H356" s="8"/>
      <c r="I356" s="8"/>
      <c r="J356" s="8"/>
      <c r="K356" s="9"/>
      <c r="L356" s="9"/>
      <c r="M356" s="9"/>
      <c r="N356" s="9"/>
      <c r="O356" s="9"/>
      <c r="P356" s="9"/>
      <c r="Q356" s="9"/>
    </row>
    <row r="357" spans="3:17" x14ac:dyDescent="0.2">
      <c r="C357" s="8"/>
      <c r="D357" s="8"/>
      <c r="E357" s="8"/>
      <c r="F357" s="8"/>
      <c r="G357" s="8"/>
      <c r="H357" s="8"/>
      <c r="I357" s="8"/>
      <c r="J357" s="8"/>
      <c r="K357" s="9"/>
      <c r="L357" s="9"/>
      <c r="M357" s="9"/>
      <c r="N357" s="9"/>
      <c r="O357" s="9"/>
      <c r="P357" s="9"/>
      <c r="Q357" s="9"/>
    </row>
    <row r="358" spans="3:17" x14ac:dyDescent="0.2">
      <c r="C358" s="8"/>
      <c r="D358" s="8"/>
      <c r="E358" s="8"/>
      <c r="F358" s="8"/>
      <c r="G358" s="8"/>
      <c r="H358" s="8"/>
      <c r="I358" s="8"/>
      <c r="J358" s="8"/>
      <c r="K358" s="9"/>
      <c r="L358" s="9"/>
      <c r="M358" s="9"/>
      <c r="N358" s="9"/>
      <c r="O358" s="9"/>
      <c r="P358" s="9"/>
      <c r="Q358" s="9"/>
    </row>
    <row r="359" spans="3:17" x14ac:dyDescent="0.2">
      <c r="C359" s="8"/>
      <c r="D359" s="8"/>
      <c r="E359" s="8"/>
      <c r="F359" s="8"/>
      <c r="G359" s="8"/>
      <c r="H359" s="8"/>
      <c r="I359" s="8"/>
      <c r="J359" s="8"/>
      <c r="K359" s="9"/>
      <c r="L359" s="9"/>
      <c r="M359" s="9"/>
      <c r="N359" s="9"/>
      <c r="O359" s="9"/>
      <c r="P359" s="9"/>
      <c r="Q359" s="9"/>
    </row>
    <row r="360" spans="3:17" x14ac:dyDescent="0.2">
      <c r="C360" s="8"/>
      <c r="D360" s="8"/>
      <c r="E360" s="8"/>
      <c r="F360" s="8"/>
      <c r="G360" s="8"/>
      <c r="H360" s="8"/>
      <c r="I360" s="8"/>
      <c r="J360" s="8"/>
      <c r="K360" s="9"/>
      <c r="L360" s="9"/>
      <c r="M360" s="9"/>
      <c r="N360" s="9"/>
      <c r="O360" s="9"/>
      <c r="P360" s="9"/>
      <c r="Q360" s="9"/>
    </row>
    <row r="361" spans="3:17" x14ac:dyDescent="0.2">
      <c r="C361" s="8"/>
      <c r="D361" s="8"/>
      <c r="E361" s="8"/>
      <c r="F361" s="8"/>
      <c r="G361" s="8"/>
      <c r="H361" s="8"/>
      <c r="I361" s="8"/>
      <c r="J361" s="8"/>
      <c r="K361" s="9"/>
      <c r="L361" s="9"/>
      <c r="M361" s="9"/>
      <c r="N361" s="9"/>
      <c r="O361" s="9"/>
      <c r="P361" s="9"/>
      <c r="Q361" s="9"/>
    </row>
    <row r="362" spans="3:17" x14ac:dyDescent="0.2">
      <c r="C362" s="8"/>
      <c r="D362" s="8"/>
      <c r="E362" s="8"/>
      <c r="F362" s="8"/>
      <c r="G362" s="8"/>
      <c r="H362" s="8"/>
      <c r="I362" s="8"/>
      <c r="J362" s="8"/>
      <c r="K362" s="9"/>
      <c r="L362" s="9"/>
      <c r="M362" s="9"/>
      <c r="N362" s="9"/>
      <c r="O362" s="9"/>
      <c r="P362" s="9"/>
      <c r="Q362" s="9"/>
    </row>
    <row r="363" spans="3:17" x14ac:dyDescent="0.2">
      <c r="C363" s="8"/>
      <c r="D363" s="8"/>
      <c r="E363" s="8"/>
      <c r="F363" s="8"/>
      <c r="G363" s="8"/>
      <c r="H363" s="8"/>
      <c r="I363" s="8"/>
      <c r="J363" s="8"/>
      <c r="K363" s="9"/>
      <c r="L363" s="9"/>
      <c r="M363" s="9"/>
      <c r="N363" s="9"/>
      <c r="O363" s="9"/>
      <c r="P363" s="9"/>
      <c r="Q363" s="9"/>
    </row>
    <row r="364" spans="3:17" x14ac:dyDescent="0.2">
      <c r="C364" s="8"/>
      <c r="D364" s="8"/>
      <c r="E364" s="8"/>
      <c r="F364" s="8"/>
      <c r="G364" s="8"/>
      <c r="H364" s="8"/>
      <c r="I364" s="8"/>
      <c r="J364" s="8"/>
      <c r="K364" s="9"/>
      <c r="L364" s="9"/>
      <c r="M364" s="9"/>
      <c r="N364" s="9"/>
      <c r="O364" s="9"/>
      <c r="P364" s="9"/>
      <c r="Q364" s="9"/>
    </row>
    <row r="365" spans="3:17" x14ac:dyDescent="0.2">
      <c r="C365" s="8"/>
      <c r="D365" s="8"/>
      <c r="E365" s="8"/>
      <c r="F365" s="8"/>
      <c r="G365" s="8"/>
      <c r="H365" s="8"/>
      <c r="I365" s="8"/>
      <c r="J365" s="8"/>
      <c r="K365" s="9"/>
      <c r="L365" s="9"/>
      <c r="M365" s="9"/>
      <c r="N365" s="9"/>
      <c r="O365" s="9"/>
      <c r="P365" s="9"/>
      <c r="Q365" s="9"/>
    </row>
    <row r="366" spans="3:17" x14ac:dyDescent="0.2">
      <c r="C366" s="8"/>
      <c r="D366" s="8"/>
      <c r="E366" s="8"/>
      <c r="F366" s="8"/>
      <c r="G366" s="8"/>
      <c r="H366" s="8"/>
      <c r="I366" s="8"/>
      <c r="J366" s="8"/>
      <c r="K366" s="9"/>
      <c r="L366" s="9"/>
      <c r="M366" s="9"/>
      <c r="N366" s="9"/>
      <c r="O366" s="9"/>
      <c r="P366" s="9"/>
      <c r="Q366" s="9"/>
    </row>
    <row r="367" spans="3:17" x14ac:dyDescent="0.2">
      <c r="C367" s="8"/>
      <c r="D367" s="8"/>
      <c r="E367" s="8"/>
      <c r="F367" s="8"/>
      <c r="G367" s="8"/>
      <c r="H367" s="8"/>
      <c r="I367" s="8"/>
      <c r="J367" s="8"/>
      <c r="K367" s="9"/>
      <c r="L367" s="9"/>
      <c r="M367" s="9"/>
      <c r="N367" s="9"/>
      <c r="O367" s="9"/>
      <c r="P367" s="9"/>
      <c r="Q367" s="9"/>
    </row>
    <row r="368" spans="3:17" x14ac:dyDescent="0.2">
      <c r="C368" s="8"/>
      <c r="D368" s="8"/>
      <c r="E368" s="8"/>
      <c r="F368" s="8"/>
      <c r="G368" s="8"/>
      <c r="H368" s="8"/>
      <c r="I368" s="8"/>
      <c r="J368" s="8"/>
      <c r="K368" s="9"/>
      <c r="L368" s="9"/>
      <c r="M368" s="9"/>
      <c r="N368" s="9"/>
      <c r="O368" s="9"/>
      <c r="P368" s="9"/>
      <c r="Q368" s="9"/>
    </row>
    <row r="369" spans="3:17" x14ac:dyDescent="0.2">
      <c r="C369" s="8"/>
      <c r="D369" s="8"/>
      <c r="E369" s="8"/>
      <c r="F369" s="8"/>
      <c r="G369" s="8"/>
      <c r="H369" s="8"/>
      <c r="I369" s="8"/>
      <c r="J369" s="8"/>
      <c r="K369" s="9"/>
      <c r="L369" s="9"/>
      <c r="M369" s="9"/>
      <c r="N369" s="9"/>
      <c r="O369" s="9"/>
      <c r="P369" s="9"/>
      <c r="Q369" s="9"/>
    </row>
    <row r="370" spans="3:17" x14ac:dyDescent="0.2">
      <c r="C370" s="8"/>
      <c r="D370" s="8"/>
      <c r="E370" s="8"/>
      <c r="F370" s="8"/>
      <c r="G370" s="8"/>
      <c r="H370" s="8"/>
      <c r="I370" s="8"/>
      <c r="J370" s="8"/>
      <c r="K370" s="9"/>
      <c r="L370" s="9"/>
      <c r="M370" s="9"/>
      <c r="N370" s="9"/>
      <c r="O370" s="9"/>
      <c r="P370" s="9"/>
      <c r="Q370" s="9"/>
    </row>
    <row r="371" spans="3:17" x14ac:dyDescent="0.2">
      <c r="C371" s="8"/>
      <c r="D371" s="8"/>
      <c r="E371" s="8"/>
      <c r="F371" s="8"/>
      <c r="G371" s="8"/>
      <c r="H371" s="8"/>
      <c r="I371" s="8"/>
      <c r="J371" s="8"/>
      <c r="K371" s="9"/>
      <c r="L371" s="9"/>
      <c r="M371" s="9"/>
      <c r="N371" s="9"/>
      <c r="O371" s="9"/>
      <c r="P371" s="9"/>
      <c r="Q371" s="9"/>
    </row>
    <row r="372" spans="3:17" x14ac:dyDescent="0.2">
      <c r="C372" s="8"/>
      <c r="D372" s="8"/>
      <c r="E372" s="8"/>
      <c r="F372" s="8"/>
      <c r="G372" s="8"/>
      <c r="H372" s="8"/>
      <c r="I372" s="8"/>
      <c r="J372" s="8"/>
      <c r="K372" s="9"/>
      <c r="L372" s="9"/>
      <c r="M372" s="9"/>
      <c r="N372" s="9"/>
      <c r="O372" s="9"/>
      <c r="P372" s="9"/>
      <c r="Q372" s="9"/>
    </row>
    <row r="373" spans="3:17" x14ac:dyDescent="0.2">
      <c r="C373" s="8"/>
      <c r="D373" s="8"/>
      <c r="E373" s="8"/>
      <c r="F373" s="8"/>
      <c r="G373" s="8"/>
      <c r="H373" s="8"/>
      <c r="I373" s="8"/>
      <c r="J373" s="8"/>
      <c r="K373" s="9"/>
      <c r="L373" s="9"/>
      <c r="M373" s="9"/>
      <c r="N373" s="9"/>
      <c r="O373" s="9"/>
      <c r="P373" s="9"/>
      <c r="Q373" s="9"/>
    </row>
    <row r="374" spans="3:17" x14ac:dyDescent="0.2">
      <c r="C374" s="8"/>
      <c r="D374" s="8"/>
      <c r="E374" s="8"/>
      <c r="F374" s="8"/>
      <c r="G374" s="8"/>
      <c r="H374" s="8"/>
      <c r="I374" s="8"/>
      <c r="J374" s="8"/>
      <c r="K374" s="9"/>
      <c r="L374" s="9"/>
      <c r="M374" s="9"/>
      <c r="N374" s="9"/>
      <c r="O374" s="9"/>
      <c r="P374" s="9"/>
      <c r="Q374" s="9"/>
    </row>
    <row r="375" spans="3:17" x14ac:dyDescent="0.2">
      <c r="C375" s="8"/>
      <c r="D375" s="8"/>
      <c r="E375" s="8"/>
      <c r="F375" s="8"/>
      <c r="G375" s="8"/>
      <c r="H375" s="8"/>
      <c r="I375" s="8"/>
      <c r="J375" s="8"/>
      <c r="K375" s="9"/>
      <c r="L375" s="9"/>
      <c r="M375" s="9"/>
      <c r="N375" s="9"/>
      <c r="O375" s="9"/>
      <c r="P375" s="9"/>
      <c r="Q375" s="9"/>
    </row>
    <row r="376" spans="3:17" x14ac:dyDescent="0.2">
      <c r="C376" s="8"/>
      <c r="D376" s="8"/>
      <c r="E376" s="8"/>
      <c r="F376" s="8"/>
      <c r="G376" s="8"/>
      <c r="H376" s="8"/>
      <c r="I376" s="8"/>
      <c r="J376" s="8"/>
      <c r="K376" s="9"/>
      <c r="L376" s="9"/>
      <c r="M376" s="9"/>
      <c r="N376" s="9"/>
      <c r="O376" s="9"/>
      <c r="P376" s="9"/>
      <c r="Q376" s="9"/>
    </row>
    <row r="377" spans="3:17" x14ac:dyDescent="0.2">
      <c r="C377" s="8"/>
      <c r="D377" s="8"/>
      <c r="E377" s="8"/>
      <c r="F377" s="8"/>
      <c r="G377" s="8"/>
      <c r="H377" s="8"/>
      <c r="I377" s="8"/>
      <c r="J377" s="8"/>
      <c r="K377" s="9"/>
      <c r="L377" s="9"/>
      <c r="M377" s="9"/>
      <c r="N377" s="9"/>
      <c r="O377" s="9"/>
      <c r="P377" s="9"/>
      <c r="Q377" s="9"/>
    </row>
    <row r="378" spans="3:17" x14ac:dyDescent="0.2">
      <c r="C378" s="8"/>
      <c r="D378" s="8"/>
      <c r="E378" s="8"/>
      <c r="F378" s="8"/>
      <c r="G378" s="8"/>
      <c r="H378" s="8"/>
      <c r="I378" s="8"/>
      <c r="J378" s="8"/>
      <c r="K378" s="9"/>
      <c r="L378" s="9"/>
      <c r="M378" s="9"/>
      <c r="N378" s="9"/>
      <c r="O378" s="9"/>
      <c r="P378" s="9"/>
      <c r="Q378" s="9"/>
    </row>
    <row r="379" spans="3:17" x14ac:dyDescent="0.2">
      <c r="C379" s="8"/>
      <c r="D379" s="8"/>
      <c r="E379" s="8"/>
      <c r="F379" s="8"/>
      <c r="G379" s="8"/>
      <c r="H379" s="8"/>
      <c r="I379" s="8"/>
      <c r="J379" s="8"/>
      <c r="K379" s="9"/>
      <c r="L379" s="9"/>
      <c r="M379" s="9"/>
      <c r="N379" s="9"/>
      <c r="O379" s="9"/>
      <c r="P379" s="9"/>
      <c r="Q379" s="9"/>
    </row>
    <row r="380" spans="3:17" x14ac:dyDescent="0.2">
      <c r="C380" s="8"/>
      <c r="D380" s="8"/>
      <c r="E380" s="8"/>
      <c r="F380" s="8"/>
      <c r="G380" s="8"/>
      <c r="H380" s="8"/>
      <c r="I380" s="8"/>
      <c r="J380" s="8"/>
      <c r="K380" s="9"/>
      <c r="L380" s="9"/>
      <c r="M380" s="9"/>
      <c r="N380" s="9"/>
      <c r="O380" s="9"/>
      <c r="P380" s="9"/>
      <c r="Q380" s="9"/>
    </row>
    <row r="381" spans="3:17" x14ac:dyDescent="0.2">
      <c r="C381" s="8"/>
      <c r="D381" s="8"/>
      <c r="E381" s="8"/>
      <c r="F381" s="8"/>
      <c r="G381" s="8"/>
      <c r="H381" s="8"/>
      <c r="I381" s="8"/>
      <c r="J381" s="8"/>
      <c r="K381" s="9"/>
      <c r="L381" s="9"/>
      <c r="M381" s="9"/>
      <c r="N381" s="9"/>
      <c r="O381" s="9"/>
      <c r="P381" s="9"/>
      <c r="Q381" s="9"/>
    </row>
    <row r="382" spans="3:17" x14ac:dyDescent="0.2">
      <c r="C382" s="8"/>
      <c r="D382" s="8"/>
      <c r="E382" s="8"/>
      <c r="F382" s="8"/>
      <c r="G382" s="8"/>
      <c r="H382" s="8"/>
      <c r="I382" s="8"/>
      <c r="J382" s="8"/>
      <c r="K382" s="9"/>
      <c r="L382" s="9"/>
      <c r="M382" s="9"/>
      <c r="N382" s="9"/>
      <c r="O382" s="9"/>
      <c r="P382" s="9"/>
      <c r="Q382" s="9"/>
    </row>
    <row r="383" spans="3:17" x14ac:dyDescent="0.2">
      <c r="C383" s="8"/>
      <c r="D383" s="8"/>
      <c r="E383" s="8"/>
      <c r="F383" s="8"/>
      <c r="G383" s="8"/>
      <c r="H383" s="8"/>
      <c r="I383" s="8"/>
      <c r="J383" s="8"/>
      <c r="K383" s="9"/>
      <c r="L383" s="9"/>
      <c r="M383" s="9"/>
      <c r="N383" s="9"/>
      <c r="O383" s="9"/>
      <c r="P383" s="9"/>
      <c r="Q383" s="9"/>
    </row>
    <row r="384" spans="3:17" x14ac:dyDescent="0.2">
      <c r="C384" s="8"/>
      <c r="D384" s="8"/>
      <c r="E384" s="8"/>
      <c r="F384" s="8"/>
      <c r="G384" s="8"/>
      <c r="H384" s="8"/>
      <c r="I384" s="8"/>
      <c r="J384" s="8"/>
      <c r="K384" s="9"/>
      <c r="L384" s="9"/>
      <c r="M384" s="9"/>
      <c r="N384" s="9"/>
      <c r="O384" s="9"/>
      <c r="P384" s="9"/>
      <c r="Q384" s="9"/>
    </row>
    <row r="385" spans="3:17" x14ac:dyDescent="0.2">
      <c r="C385" s="8"/>
      <c r="D385" s="8"/>
      <c r="E385" s="8"/>
      <c r="F385" s="8"/>
      <c r="G385" s="8"/>
      <c r="H385" s="8"/>
      <c r="I385" s="8"/>
      <c r="J385" s="8"/>
      <c r="K385" s="9"/>
      <c r="L385" s="9"/>
      <c r="M385" s="9"/>
      <c r="N385" s="9"/>
      <c r="O385" s="9"/>
      <c r="P385" s="9"/>
      <c r="Q385" s="9"/>
    </row>
    <row r="386" spans="3:17" x14ac:dyDescent="0.2">
      <c r="C386" s="8"/>
      <c r="D386" s="8"/>
      <c r="E386" s="8"/>
      <c r="F386" s="8"/>
      <c r="G386" s="8"/>
      <c r="H386" s="8"/>
      <c r="I386" s="8"/>
      <c r="J386" s="8"/>
      <c r="K386" s="9"/>
      <c r="L386" s="9"/>
      <c r="M386" s="9"/>
      <c r="N386" s="9"/>
      <c r="O386" s="9"/>
      <c r="P386" s="9"/>
      <c r="Q386" s="9"/>
    </row>
    <row r="387" spans="3:17" x14ac:dyDescent="0.2">
      <c r="C387" s="8"/>
      <c r="D387" s="8"/>
      <c r="E387" s="8"/>
      <c r="F387" s="8"/>
      <c r="G387" s="8"/>
      <c r="H387" s="8"/>
      <c r="I387" s="8"/>
      <c r="J387" s="8"/>
      <c r="K387" s="9"/>
      <c r="L387" s="9"/>
      <c r="M387" s="9"/>
      <c r="N387" s="9"/>
      <c r="O387" s="9"/>
      <c r="P387" s="9"/>
      <c r="Q387" s="9"/>
    </row>
    <row r="388" spans="3:17" x14ac:dyDescent="0.2">
      <c r="C388" s="8"/>
      <c r="D388" s="8"/>
      <c r="E388" s="8"/>
      <c r="F388" s="8"/>
      <c r="G388" s="8"/>
      <c r="H388" s="8"/>
      <c r="I388" s="8"/>
      <c r="J388" s="8"/>
      <c r="K388" s="9"/>
      <c r="L388" s="9"/>
      <c r="M388" s="9"/>
      <c r="N388" s="9"/>
      <c r="O388" s="9"/>
      <c r="P388" s="9"/>
      <c r="Q388" s="9"/>
    </row>
    <row r="389" spans="3:17" x14ac:dyDescent="0.2">
      <c r="C389" s="8"/>
      <c r="D389" s="8"/>
      <c r="E389" s="8"/>
      <c r="F389" s="8"/>
      <c r="G389" s="8"/>
      <c r="H389" s="8"/>
      <c r="I389" s="8"/>
      <c r="J389" s="8"/>
      <c r="K389" s="9"/>
      <c r="L389" s="9"/>
      <c r="M389" s="9"/>
      <c r="N389" s="9"/>
      <c r="O389" s="9"/>
      <c r="P389" s="9"/>
      <c r="Q389" s="9"/>
    </row>
    <row r="390" spans="3:17" x14ac:dyDescent="0.2">
      <c r="C390" s="8"/>
      <c r="D390" s="8"/>
      <c r="E390" s="8"/>
      <c r="F390" s="8"/>
      <c r="G390" s="8"/>
      <c r="H390" s="8"/>
      <c r="I390" s="8"/>
      <c r="J390" s="8"/>
      <c r="K390" s="9"/>
      <c r="L390" s="9"/>
      <c r="M390" s="9"/>
      <c r="N390" s="9"/>
      <c r="O390" s="9"/>
      <c r="P390" s="9"/>
      <c r="Q390" s="9"/>
    </row>
    <row r="391" spans="3:17" x14ac:dyDescent="0.2">
      <c r="C391" s="8"/>
      <c r="D391" s="8"/>
      <c r="E391" s="8"/>
      <c r="F391" s="8"/>
      <c r="G391" s="8"/>
      <c r="H391" s="8"/>
      <c r="I391" s="8"/>
      <c r="J391" s="8"/>
      <c r="K391" s="9"/>
      <c r="L391" s="9"/>
      <c r="M391" s="9"/>
      <c r="N391" s="9"/>
      <c r="O391" s="9"/>
      <c r="P391" s="9"/>
      <c r="Q391" s="9"/>
    </row>
    <row r="392" spans="3:17" x14ac:dyDescent="0.2">
      <c r="C392" s="8"/>
      <c r="D392" s="8"/>
      <c r="E392" s="8"/>
      <c r="F392" s="8"/>
      <c r="G392" s="8"/>
      <c r="H392" s="8"/>
      <c r="I392" s="8"/>
      <c r="J392" s="8"/>
      <c r="K392" s="9"/>
      <c r="L392" s="9"/>
      <c r="M392" s="9"/>
      <c r="N392" s="9"/>
      <c r="O392" s="9"/>
      <c r="P392" s="9"/>
      <c r="Q392" s="9"/>
    </row>
    <row r="393" spans="3:17" x14ac:dyDescent="0.2">
      <c r="C393" s="8"/>
      <c r="D393" s="8"/>
      <c r="E393" s="8"/>
      <c r="F393" s="8"/>
      <c r="G393" s="8"/>
      <c r="H393" s="8"/>
      <c r="I393" s="8"/>
      <c r="J393" s="8"/>
      <c r="K393" s="9"/>
      <c r="L393" s="9"/>
      <c r="M393" s="9"/>
      <c r="N393" s="9"/>
      <c r="O393" s="9"/>
      <c r="P393" s="9"/>
      <c r="Q393" s="9"/>
    </row>
    <row r="394" spans="3:17" x14ac:dyDescent="0.2">
      <c r="C394" s="8"/>
      <c r="D394" s="8"/>
      <c r="E394" s="8"/>
      <c r="F394" s="8"/>
      <c r="G394" s="8"/>
      <c r="H394" s="8"/>
      <c r="I394" s="8"/>
      <c r="J394" s="8"/>
      <c r="K394" s="9"/>
      <c r="L394" s="9"/>
      <c r="M394" s="9"/>
      <c r="N394" s="9"/>
      <c r="O394" s="9"/>
      <c r="P394" s="9"/>
      <c r="Q394" s="9"/>
    </row>
    <row r="395" spans="3:17" x14ac:dyDescent="0.2">
      <c r="C395" s="8"/>
      <c r="D395" s="8"/>
      <c r="E395" s="8"/>
      <c r="F395" s="8"/>
      <c r="G395" s="8"/>
      <c r="H395" s="8"/>
      <c r="I395" s="8"/>
      <c r="J395" s="8"/>
      <c r="K395" s="9"/>
      <c r="L395" s="9"/>
      <c r="M395" s="9"/>
      <c r="N395" s="9"/>
      <c r="O395" s="9"/>
      <c r="P395" s="9"/>
      <c r="Q395" s="9"/>
    </row>
    <row r="396" spans="3:17" x14ac:dyDescent="0.2">
      <c r="C396" s="8"/>
      <c r="D396" s="8"/>
      <c r="E396" s="8"/>
      <c r="F396" s="8"/>
      <c r="G396" s="8"/>
      <c r="H396" s="8"/>
      <c r="I396" s="8"/>
      <c r="J396" s="8"/>
      <c r="K396" s="9"/>
      <c r="L396" s="9"/>
      <c r="M396" s="9"/>
      <c r="N396" s="9"/>
      <c r="O396" s="9"/>
      <c r="P396" s="9"/>
      <c r="Q396" s="9"/>
    </row>
    <row r="397" spans="3:17" x14ac:dyDescent="0.2">
      <c r="C397" s="8"/>
      <c r="D397" s="8"/>
      <c r="E397" s="8"/>
      <c r="F397" s="8"/>
      <c r="G397" s="8"/>
      <c r="H397" s="8"/>
      <c r="I397" s="8"/>
      <c r="J397" s="8"/>
      <c r="K397" s="9"/>
      <c r="L397" s="9"/>
      <c r="M397" s="9"/>
      <c r="N397" s="9"/>
      <c r="O397" s="9"/>
      <c r="P397" s="9"/>
      <c r="Q397" s="9"/>
    </row>
    <row r="398" spans="3:17" x14ac:dyDescent="0.2">
      <c r="C398" s="8"/>
      <c r="D398" s="8"/>
      <c r="E398" s="8"/>
      <c r="F398" s="8"/>
      <c r="G398" s="8"/>
      <c r="H398" s="8"/>
      <c r="I398" s="8"/>
      <c r="J398" s="8"/>
      <c r="K398" s="9"/>
      <c r="L398" s="9"/>
      <c r="M398" s="9"/>
      <c r="N398" s="9"/>
      <c r="O398" s="9"/>
      <c r="P398" s="9"/>
      <c r="Q398" s="9"/>
    </row>
    <row r="399" spans="3:17" x14ac:dyDescent="0.2">
      <c r="C399" s="8"/>
      <c r="D399" s="8"/>
      <c r="E399" s="8"/>
      <c r="F399" s="8"/>
      <c r="G399" s="8"/>
      <c r="H399" s="8"/>
      <c r="I399" s="8"/>
      <c r="J399" s="8"/>
      <c r="K399" s="9"/>
      <c r="L399" s="9"/>
      <c r="M399" s="9"/>
      <c r="N399" s="9"/>
      <c r="O399" s="9"/>
      <c r="P399" s="9"/>
      <c r="Q399" s="9"/>
    </row>
    <row r="400" spans="3:17" x14ac:dyDescent="0.2">
      <c r="C400" s="8"/>
      <c r="D400" s="8"/>
      <c r="E400" s="8"/>
      <c r="F400" s="8"/>
      <c r="G400" s="8"/>
      <c r="H400" s="8"/>
      <c r="I400" s="8"/>
      <c r="J400" s="8"/>
      <c r="K400" s="9"/>
      <c r="L400" s="9"/>
      <c r="M400" s="9"/>
      <c r="N400" s="9"/>
      <c r="O400" s="9"/>
      <c r="P400" s="9"/>
      <c r="Q400" s="9"/>
    </row>
    <row r="401" spans="3:17" x14ac:dyDescent="0.2">
      <c r="C401" s="8"/>
      <c r="D401" s="8"/>
      <c r="E401" s="8"/>
      <c r="F401" s="8"/>
      <c r="G401" s="8"/>
      <c r="H401" s="8"/>
      <c r="I401" s="8"/>
      <c r="J401" s="8"/>
      <c r="K401" s="9"/>
      <c r="L401" s="9"/>
      <c r="M401" s="9"/>
      <c r="N401" s="9"/>
      <c r="O401" s="9"/>
      <c r="P401" s="9"/>
      <c r="Q401" s="9"/>
    </row>
    <row r="402" spans="3:17" x14ac:dyDescent="0.2">
      <c r="C402" s="8"/>
      <c r="D402" s="8"/>
      <c r="E402" s="8"/>
      <c r="F402" s="8"/>
      <c r="G402" s="8"/>
      <c r="H402" s="8"/>
      <c r="I402" s="8"/>
      <c r="J402" s="8"/>
      <c r="K402" s="9"/>
      <c r="L402" s="9"/>
      <c r="M402" s="9"/>
      <c r="N402" s="9"/>
      <c r="O402" s="9"/>
      <c r="P402" s="9"/>
      <c r="Q402" s="9"/>
    </row>
    <row r="403" spans="3:17" x14ac:dyDescent="0.2">
      <c r="C403" s="8"/>
      <c r="D403" s="8"/>
      <c r="E403" s="8"/>
      <c r="F403" s="8"/>
      <c r="G403" s="8"/>
      <c r="H403" s="8"/>
      <c r="I403" s="8"/>
      <c r="J403" s="8"/>
      <c r="K403" s="9"/>
      <c r="L403" s="9"/>
      <c r="M403" s="9"/>
      <c r="N403" s="9"/>
      <c r="O403" s="9"/>
      <c r="P403" s="9"/>
      <c r="Q403" s="9"/>
    </row>
    <row r="404" spans="3:17" x14ac:dyDescent="0.2">
      <c r="C404" s="8"/>
      <c r="D404" s="8"/>
      <c r="E404" s="8"/>
      <c r="F404" s="8"/>
      <c r="G404" s="8"/>
      <c r="H404" s="8"/>
      <c r="I404" s="8"/>
      <c r="J404" s="8"/>
      <c r="K404" s="9"/>
      <c r="L404" s="9"/>
      <c r="M404" s="9"/>
      <c r="N404" s="9"/>
      <c r="O404" s="9"/>
      <c r="P404" s="9"/>
      <c r="Q404" s="9"/>
    </row>
    <row r="405" spans="3:17" x14ac:dyDescent="0.2">
      <c r="C405" s="8"/>
      <c r="D405" s="8"/>
      <c r="E405" s="8"/>
      <c r="F405" s="8"/>
      <c r="G405" s="8"/>
      <c r="H405" s="8"/>
      <c r="I405" s="8"/>
      <c r="J405" s="8"/>
      <c r="K405" s="9"/>
      <c r="L405" s="9"/>
      <c r="M405" s="9"/>
      <c r="N405" s="9"/>
      <c r="O405" s="9"/>
      <c r="P405" s="9"/>
      <c r="Q405" s="9"/>
    </row>
    <row r="406" spans="3:17" x14ac:dyDescent="0.2">
      <c r="C406" s="8"/>
      <c r="D406" s="8"/>
      <c r="E406" s="8"/>
      <c r="F406" s="8"/>
      <c r="G406" s="8"/>
      <c r="H406" s="8"/>
      <c r="I406" s="8"/>
      <c r="J406" s="8"/>
      <c r="K406" s="9"/>
      <c r="L406" s="9"/>
      <c r="M406" s="9"/>
      <c r="N406" s="9"/>
      <c r="O406" s="9"/>
      <c r="P406" s="9"/>
      <c r="Q406" s="9"/>
    </row>
    <row r="407" spans="3:17" x14ac:dyDescent="0.2">
      <c r="C407" s="8"/>
      <c r="D407" s="8"/>
      <c r="E407" s="8"/>
      <c r="F407" s="8"/>
      <c r="G407" s="8"/>
      <c r="H407" s="8"/>
      <c r="I407" s="8"/>
      <c r="J407" s="8"/>
      <c r="K407" s="9"/>
      <c r="L407" s="9"/>
      <c r="M407" s="9"/>
      <c r="N407" s="9"/>
      <c r="O407" s="9"/>
      <c r="P407" s="9"/>
      <c r="Q407" s="9"/>
    </row>
    <row r="408" spans="3:17" x14ac:dyDescent="0.2">
      <c r="C408" s="8"/>
      <c r="D408" s="8"/>
      <c r="E408" s="8"/>
      <c r="F408" s="8"/>
      <c r="G408" s="8"/>
      <c r="H408" s="8"/>
      <c r="I408" s="8"/>
      <c r="J408" s="8"/>
      <c r="K408" s="9"/>
      <c r="L408" s="9"/>
      <c r="M408" s="9"/>
      <c r="N408" s="9"/>
      <c r="O408" s="9"/>
      <c r="P408" s="9"/>
      <c r="Q408" s="9"/>
    </row>
    <row r="409" spans="3:17" x14ac:dyDescent="0.2">
      <c r="C409" s="8"/>
      <c r="D409" s="8"/>
      <c r="E409" s="8"/>
      <c r="F409" s="8"/>
      <c r="G409" s="8"/>
      <c r="H409" s="8"/>
      <c r="I409" s="8"/>
      <c r="J409" s="8"/>
      <c r="K409" s="9"/>
      <c r="L409" s="9"/>
      <c r="M409" s="9"/>
      <c r="N409" s="9"/>
      <c r="O409" s="9"/>
      <c r="P409" s="9"/>
      <c r="Q409" s="9"/>
    </row>
    <row r="410" spans="3:17" x14ac:dyDescent="0.2">
      <c r="C410" s="8"/>
      <c r="D410" s="8"/>
      <c r="E410" s="8"/>
      <c r="F410" s="8"/>
      <c r="G410" s="8"/>
      <c r="H410" s="8"/>
      <c r="I410" s="8"/>
      <c r="J410" s="8"/>
      <c r="K410" s="9"/>
      <c r="L410" s="9"/>
      <c r="M410" s="9"/>
      <c r="N410" s="9"/>
      <c r="O410" s="9"/>
      <c r="P410" s="9"/>
      <c r="Q410" s="9"/>
    </row>
    <row r="411" spans="3:17" x14ac:dyDescent="0.2">
      <c r="C411" s="8"/>
      <c r="D411" s="8"/>
      <c r="E411" s="8"/>
      <c r="F411" s="8"/>
      <c r="G411" s="8"/>
      <c r="H411" s="8"/>
      <c r="I411" s="8"/>
      <c r="J411" s="8"/>
      <c r="K411" s="9"/>
      <c r="L411" s="9"/>
      <c r="M411" s="9"/>
      <c r="N411" s="9"/>
      <c r="O411" s="9"/>
      <c r="P411" s="9"/>
      <c r="Q411" s="9"/>
    </row>
    <row r="412" spans="3:17" x14ac:dyDescent="0.2">
      <c r="C412" s="8"/>
      <c r="D412" s="8"/>
      <c r="E412" s="8"/>
      <c r="F412" s="8"/>
      <c r="G412" s="8"/>
      <c r="H412" s="8"/>
      <c r="I412" s="8"/>
      <c r="J412" s="8"/>
      <c r="K412" s="9"/>
      <c r="L412" s="9"/>
      <c r="M412" s="9"/>
      <c r="N412" s="9"/>
      <c r="O412" s="9"/>
      <c r="P412" s="9"/>
      <c r="Q412" s="9"/>
    </row>
    <row r="413" spans="3:17" x14ac:dyDescent="0.2">
      <c r="C413" s="8"/>
      <c r="D413" s="8"/>
      <c r="E413" s="8"/>
      <c r="F413" s="8"/>
      <c r="G413" s="8"/>
      <c r="H413" s="8"/>
      <c r="I413" s="8"/>
      <c r="J413" s="8"/>
      <c r="K413" s="9"/>
      <c r="L413" s="9"/>
      <c r="M413" s="9"/>
      <c r="N413" s="9"/>
      <c r="O413" s="9"/>
      <c r="P413" s="9"/>
      <c r="Q413" s="9"/>
    </row>
    <row r="414" spans="3:17" x14ac:dyDescent="0.2">
      <c r="C414" s="8"/>
      <c r="D414" s="8"/>
      <c r="E414" s="8"/>
      <c r="F414" s="8"/>
      <c r="G414" s="8"/>
      <c r="H414" s="8"/>
      <c r="I414" s="8"/>
      <c r="J414" s="8"/>
      <c r="K414" s="9"/>
      <c r="L414" s="9"/>
      <c r="M414" s="9"/>
      <c r="N414" s="9"/>
      <c r="O414" s="9"/>
      <c r="P414" s="9"/>
      <c r="Q414" s="9"/>
    </row>
    <row r="415" spans="3:17" x14ac:dyDescent="0.2">
      <c r="C415" s="8"/>
      <c r="D415" s="8"/>
      <c r="E415" s="8"/>
      <c r="F415" s="8"/>
      <c r="G415" s="8"/>
      <c r="H415" s="8"/>
      <c r="I415" s="8"/>
      <c r="J415" s="8"/>
      <c r="K415" s="9"/>
      <c r="L415" s="9"/>
      <c r="M415" s="9"/>
      <c r="N415" s="9"/>
      <c r="O415" s="9"/>
      <c r="P415" s="9"/>
      <c r="Q415" s="9"/>
    </row>
    <row r="416" spans="3:17" x14ac:dyDescent="0.2">
      <c r="C416" s="8"/>
      <c r="D416" s="8"/>
      <c r="E416" s="8"/>
      <c r="F416" s="8"/>
      <c r="G416" s="8"/>
      <c r="H416" s="8"/>
      <c r="I416" s="8"/>
      <c r="J416" s="8"/>
      <c r="K416" s="9"/>
      <c r="L416" s="9"/>
      <c r="M416" s="9"/>
      <c r="N416" s="9"/>
      <c r="O416" s="9"/>
      <c r="P416" s="9"/>
      <c r="Q416" s="9"/>
    </row>
    <row r="417" spans="3:17" x14ac:dyDescent="0.2">
      <c r="C417" s="8"/>
      <c r="D417" s="8"/>
      <c r="E417" s="8"/>
      <c r="F417" s="8"/>
      <c r="G417" s="8"/>
      <c r="H417" s="8"/>
      <c r="I417" s="8"/>
      <c r="J417" s="8"/>
      <c r="K417" s="9"/>
      <c r="L417" s="9"/>
      <c r="M417" s="9"/>
      <c r="N417" s="9"/>
      <c r="O417" s="9"/>
      <c r="P417" s="9"/>
      <c r="Q417" s="9"/>
    </row>
    <row r="418" spans="3:17" x14ac:dyDescent="0.2">
      <c r="C418" s="8"/>
      <c r="D418" s="8"/>
      <c r="E418" s="8"/>
      <c r="F418" s="8"/>
      <c r="G418" s="8"/>
      <c r="H418" s="8"/>
      <c r="I418" s="8"/>
      <c r="J418" s="8"/>
      <c r="K418" s="9"/>
      <c r="L418" s="9"/>
      <c r="M418" s="9"/>
      <c r="N418" s="9"/>
      <c r="O418" s="9"/>
      <c r="P418" s="9"/>
      <c r="Q418" s="9"/>
    </row>
    <row r="419" spans="3:17" x14ac:dyDescent="0.2">
      <c r="C419" s="8"/>
      <c r="D419" s="8"/>
      <c r="E419" s="8"/>
      <c r="F419" s="8"/>
      <c r="G419" s="8"/>
      <c r="H419" s="8"/>
      <c r="I419" s="8"/>
      <c r="J419" s="8"/>
      <c r="K419" s="9"/>
      <c r="L419" s="9"/>
      <c r="M419" s="9"/>
      <c r="N419" s="9"/>
      <c r="O419" s="9"/>
      <c r="P419" s="9"/>
      <c r="Q419" s="9"/>
    </row>
    <row r="420" spans="3:17" x14ac:dyDescent="0.2">
      <c r="C420" s="8"/>
      <c r="D420" s="8"/>
      <c r="E420" s="8"/>
      <c r="F420" s="8"/>
      <c r="G420" s="8"/>
      <c r="H420" s="8"/>
      <c r="I420" s="8"/>
      <c r="J420" s="8"/>
      <c r="K420" s="9"/>
      <c r="L420" s="9"/>
      <c r="M420" s="9"/>
      <c r="N420" s="9"/>
      <c r="O420" s="9"/>
      <c r="P420" s="9"/>
      <c r="Q420" s="9"/>
    </row>
    <row r="421" spans="3:17" x14ac:dyDescent="0.2">
      <c r="C421" s="8"/>
      <c r="D421" s="8"/>
      <c r="E421" s="8"/>
      <c r="F421" s="8"/>
      <c r="G421" s="8"/>
      <c r="H421" s="8"/>
      <c r="I421" s="8"/>
      <c r="J421" s="8"/>
      <c r="K421" s="9"/>
      <c r="L421" s="9"/>
      <c r="M421" s="9"/>
      <c r="N421" s="9"/>
      <c r="O421" s="9"/>
      <c r="P421" s="9"/>
      <c r="Q421" s="9"/>
    </row>
    <row r="422" spans="3:17" x14ac:dyDescent="0.2">
      <c r="C422" s="8"/>
      <c r="D422" s="8"/>
      <c r="E422" s="8"/>
      <c r="F422" s="8"/>
      <c r="G422" s="8"/>
      <c r="H422" s="8"/>
      <c r="I422" s="8"/>
      <c r="J422" s="8"/>
      <c r="K422" s="9"/>
      <c r="L422" s="9"/>
      <c r="M422" s="9"/>
      <c r="N422" s="9"/>
      <c r="O422" s="9"/>
      <c r="P422" s="9"/>
      <c r="Q422" s="9"/>
    </row>
    <row r="423" spans="3:17" x14ac:dyDescent="0.2">
      <c r="C423" s="8"/>
      <c r="D423" s="8"/>
      <c r="E423" s="8"/>
      <c r="F423" s="8"/>
      <c r="G423" s="8"/>
      <c r="H423" s="8"/>
      <c r="I423" s="8"/>
      <c r="J423" s="8"/>
      <c r="K423" s="9"/>
      <c r="L423" s="9"/>
      <c r="M423" s="9"/>
      <c r="N423" s="9"/>
      <c r="O423" s="9"/>
      <c r="P423" s="9"/>
      <c r="Q423" s="9"/>
    </row>
    <row r="424" spans="3:17" x14ac:dyDescent="0.2">
      <c r="C424" s="8"/>
      <c r="D424" s="8"/>
      <c r="E424" s="8"/>
      <c r="F424" s="8"/>
      <c r="G424" s="8"/>
      <c r="H424" s="8"/>
      <c r="I424" s="8"/>
      <c r="J424" s="8"/>
      <c r="K424" s="9"/>
      <c r="L424" s="9"/>
      <c r="M424" s="9"/>
      <c r="N424" s="9"/>
      <c r="O424" s="9"/>
      <c r="P424" s="9"/>
      <c r="Q424" s="9"/>
    </row>
    <row r="425" spans="3:17" x14ac:dyDescent="0.2">
      <c r="C425" s="8"/>
      <c r="D425" s="8"/>
      <c r="E425" s="8"/>
      <c r="F425" s="8"/>
      <c r="G425" s="8"/>
      <c r="H425" s="8"/>
      <c r="I425" s="8"/>
      <c r="J425" s="8"/>
      <c r="K425" s="9"/>
      <c r="L425" s="9"/>
      <c r="M425" s="9"/>
      <c r="N425" s="9"/>
      <c r="O425" s="9"/>
      <c r="P425" s="9"/>
      <c r="Q425" s="9"/>
    </row>
    <row r="426" spans="3:17" x14ac:dyDescent="0.2">
      <c r="C426" s="8"/>
      <c r="D426" s="8"/>
      <c r="E426" s="8"/>
      <c r="F426" s="8"/>
      <c r="G426" s="8"/>
      <c r="H426" s="8"/>
      <c r="I426" s="8"/>
      <c r="J426" s="8"/>
      <c r="K426" s="9"/>
      <c r="L426" s="9"/>
      <c r="M426" s="9"/>
      <c r="N426" s="9"/>
      <c r="O426" s="9"/>
      <c r="P426" s="9"/>
      <c r="Q426" s="9"/>
    </row>
    <row r="427" spans="3:17" x14ac:dyDescent="0.2">
      <c r="C427" s="8"/>
      <c r="D427" s="8"/>
      <c r="E427" s="8"/>
      <c r="F427" s="8"/>
      <c r="G427" s="8"/>
      <c r="H427" s="8"/>
      <c r="I427" s="8"/>
      <c r="J427" s="8"/>
      <c r="K427" s="9"/>
      <c r="L427" s="9"/>
      <c r="M427" s="9"/>
      <c r="N427" s="9"/>
      <c r="O427" s="9"/>
      <c r="P427" s="9"/>
      <c r="Q427" s="9"/>
    </row>
    <row r="428" spans="3:17" x14ac:dyDescent="0.2">
      <c r="C428" s="8"/>
      <c r="D428" s="8"/>
      <c r="E428" s="8"/>
      <c r="F428" s="8"/>
      <c r="G428" s="8"/>
      <c r="H428" s="8"/>
      <c r="I428" s="8"/>
      <c r="J428" s="8"/>
      <c r="K428" s="9"/>
      <c r="L428" s="9"/>
      <c r="M428" s="9"/>
      <c r="N428" s="9"/>
      <c r="O428" s="9"/>
      <c r="P428" s="9"/>
      <c r="Q428" s="9"/>
    </row>
    <row r="429" spans="3:17" x14ac:dyDescent="0.2">
      <c r="C429" s="8"/>
      <c r="D429" s="8"/>
      <c r="E429" s="8"/>
      <c r="F429" s="8"/>
      <c r="G429" s="8"/>
      <c r="H429" s="8"/>
      <c r="I429" s="8"/>
      <c r="J429" s="8"/>
      <c r="K429" s="9"/>
      <c r="L429" s="9"/>
      <c r="M429" s="9"/>
      <c r="N429" s="9"/>
      <c r="O429" s="9"/>
      <c r="P429" s="9"/>
      <c r="Q429" s="9"/>
    </row>
    <row r="430" spans="3:17" x14ac:dyDescent="0.2">
      <c r="C430" s="8"/>
      <c r="D430" s="8"/>
      <c r="E430" s="8"/>
      <c r="F430" s="8"/>
      <c r="G430" s="8"/>
      <c r="H430" s="8"/>
      <c r="I430" s="8"/>
      <c r="J430" s="8"/>
      <c r="K430" s="9"/>
      <c r="L430" s="9"/>
      <c r="M430" s="9"/>
      <c r="N430" s="9"/>
      <c r="O430" s="9"/>
      <c r="P430" s="9"/>
      <c r="Q430" s="9"/>
    </row>
    <row r="431" spans="3:17" x14ac:dyDescent="0.2">
      <c r="C431" s="8"/>
      <c r="D431" s="8"/>
      <c r="E431" s="8"/>
      <c r="F431" s="8"/>
      <c r="G431" s="8"/>
      <c r="H431" s="8"/>
      <c r="I431" s="8"/>
      <c r="J431" s="8"/>
      <c r="K431" s="9"/>
      <c r="L431" s="9"/>
      <c r="M431" s="9"/>
      <c r="N431" s="9"/>
      <c r="O431" s="9"/>
      <c r="P431" s="9"/>
      <c r="Q431" s="9"/>
    </row>
    <row r="432" spans="3:17" x14ac:dyDescent="0.2">
      <c r="C432" s="8"/>
      <c r="D432" s="8"/>
      <c r="E432" s="8"/>
      <c r="F432" s="8"/>
      <c r="G432" s="8"/>
      <c r="H432" s="8"/>
      <c r="I432" s="8"/>
      <c r="J432" s="8"/>
      <c r="K432" s="9"/>
      <c r="L432" s="9"/>
      <c r="M432" s="9"/>
      <c r="N432" s="9"/>
      <c r="O432" s="9"/>
      <c r="P432" s="9"/>
      <c r="Q432" s="9"/>
    </row>
    <row r="433" spans="3:17" x14ac:dyDescent="0.2">
      <c r="C433" s="8"/>
      <c r="D433" s="8"/>
      <c r="E433" s="8"/>
      <c r="F433" s="8"/>
      <c r="G433" s="8"/>
      <c r="H433" s="8"/>
      <c r="I433" s="8"/>
      <c r="J433" s="8"/>
      <c r="K433" s="9"/>
      <c r="L433" s="9"/>
      <c r="M433" s="9"/>
      <c r="N433" s="9"/>
      <c r="O433" s="9"/>
      <c r="P433" s="9"/>
      <c r="Q433" s="9"/>
    </row>
    <row r="434" spans="3:17" x14ac:dyDescent="0.2">
      <c r="C434" s="8"/>
      <c r="D434" s="8"/>
      <c r="E434" s="8"/>
      <c r="F434" s="8"/>
      <c r="G434" s="8"/>
      <c r="H434" s="8"/>
      <c r="I434" s="8"/>
      <c r="J434" s="8"/>
      <c r="K434" s="9"/>
      <c r="L434" s="9"/>
      <c r="M434" s="9"/>
      <c r="N434" s="9"/>
      <c r="O434" s="9"/>
      <c r="P434" s="9"/>
      <c r="Q434" s="9"/>
    </row>
    <row r="435" spans="3:17" x14ac:dyDescent="0.2">
      <c r="C435" s="8"/>
      <c r="D435" s="8"/>
      <c r="E435" s="8"/>
      <c r="F435" s="8"/>
      <c r="G435" s="8"/>
      <c r="H435" s="8"/>
      <c r="I435" s="8"/>
      <c r="J435" s="8"/>
      <c r="K435" s="9"/>
      <c r="L435" s="9"/>
      <c r="M435" s="9"/>
      <c r="N435" s="9"/>
      <c r="O435" s="9"/>
      <c r="P435" s="9"/>
      <c r="Q435" s="9"/>
    </row>
    <row r="436" spans="3:17" x14ac:dyDescent="0.2">
      <c r="C436" s="8"/>
      <c r="D436" s="8"/>
      <c r="E436" s="8"/>
      <c r="F436" s="8"/>
      <c r="G436" s="8"/>
      <c r="H436" s="8"/>
      <c r="I436" s="8"/>
      <c r="J436" s="8"/>
      <c r="K436" s="9"/>
      <c r="L436" s="9"/>
      <c r="M436" s="9"/>
      <c r="N436" s="9"/>
      <c r="O436" s="9"/>
      <c r="P436" s="9"/>
      <c r="Q436" s="9"/>
    </row>
    <row r="437" spans="3:17" x14ac:dyDescent="0.2">
      <c r="C437" s="8"/>
      <c r="D437" s="8"/>
      <c r="E437" s="8"/>
      <c r="F437" s="8"/>
      <c r="G437" s="8"/>
      <c r="H437" s="8"/>
      <c r="I437" s="8"/>
      <c r="J437" s="8"/>
      <c r="K437" s="9"/>
      <c r="L437" s="9"/>
      <c r="M437" s="9"/>
      <c r="N437" s="9"/>
      <c r="O437" s="9"/>
      <c r="P437" s="9"/>
      <c r="Q437" s="9"/>
    </row>
    <row r="438" spans="3:17" x14ac:dyDescent="0.2">
      <c r="C438" s="8"/>
      <c r="D438" s="8"/>
      <c r="E438" s="8"/>
      <c r="F438" s="8"/>
      <c r="G438" s="8"/>
      <c r="H438" s="8"/>
      <c r="I438" s="8"/>
      <c r="J438" s="8"/>
      <c r="K438" s="9"/>
      <c r="L438" s="9"/>
      <c r="M438" s="9"/>
      <c r="N438" s="9"/>
      <c r="O438" s="9"/>
      <c r="P438" s="9"/>
      <c r="Q438" s="9"/>
    </row>
    <row r="439" spans="3:17" x14ac:dyDescent="0.2">
      <c r="C439" s="8"/>
      <c r="D439" s="8"/>
      <c r="E439" s="8"/>
      <c r="F439" s="8"/>
      <c r="G439" s="8"/>
      <c r="H439" s="8"/>
      <c r="I439" s="8"/>
      <c r="J439" s="8"/>
      <c r="K439" s="9"/>
      <c r="L439" s="9"/>
      <c r="M439" s="9"/>
      <c r="N439" s="9"/>
      <c r="O439" s="9"/>
      <c r="P439" s="9"/>
      <c r="Q439" s="9"/>
    </row>
    <row r="440" spans="3:17" x14ac:dyDescent="0.2">
      <c r="C440" s="8"/>
      <c r="D440" s="8"/>
      <c r="E440" s="8"/>
      <c r="F440" s="8"/>
      <c r="G440" s="8"/>
      <c r="H440" s="8"/>
      <c r="I440" s="8"/>
      <c r="J440" s="8"/>
      <c r="K440" s="9"/>
      <c r="L440" s="9"/>
      <c r="M440" s="9"/>
      <c r="N440" s="9"/>
      <c r="O440" s="9"/>
      <c r="P440" s="9"/>
      <c r="Q440" s="9"/>
    </row>
    <row r="441" spans="3:17" x14ac:dyDescent="0.2">
      <c r="C441" s="8"/>
      <c r="D441" s="8"/>
      <c r="E441" s="8"/>
      <c r="F441" s="8"/>
      <c r="G441" s="8"/>
      <c r="H441" s="8"/>
      <c r="I441" s="8"/>
      <c r="J441" s="8"/>
      <c r="K441" s="9"/>
      <c r="L441" s="9"/>
      <c r="M441" s="9"/>
      <c r="N441" s="9"/>
      <c r="O441" s="9"/>
      <c r="P441" s="9"/>
      <c r="Q441" s="9"/>
    </row>
    <row r="442" spans="3:17" x14ac:dyDescent="0.2">
      <c r="C442" s="8"/>
      <c r="D442" s="8"/>
      <c r="E442" s="8"/>
      <c r="F442" s="8"/>
      <c r="G442" s="8"/>
      <c r="H442" s="8"/>
      <c r="I442" s="8"/>
      <c r="J442" s="8"/>
      <c r="K442" s="9"/>
      <c r="L442" s="9"/>
      <c r="M442" s="9"/>
      <c r="N442" s="9"/>
      <c r="O442" s="9"/>
      <c r="P442" s="9"/>
      <c r="Q442" s="9"/>
    </row>
    <row r="443" spans="3:17" x14ac:dyDescent="0.2">
      <c r="C443" s="8"/>
      <c r="D443" s="8"/>
      <c r="E443" s="8"/>
      <c r="F443" s="8"/>
      <c r="G443" s="8"/>
      <c r="H443" s="8"/>
      <c r="I443" s="8"/>
      <c r="J443" s="8"/>
      <c r="K443" s="9"/>
      <c r="L443" s="9"/>
      <c r="M443" s="9"/>
      <c r="N443" s="9"/>
      <c r="O443" s="9"/>
      <c r="P443" s="9"/>
      <c r="Q443" s="9"/>
    </row>
    <row r="444" spans="3:17" x14ac:dyDescent="0.2">
      <c r="C444" s="8"/>
      <c r="D444" s="8"/>
      <c r="E444" s="8"/>
      <c r="F444" s="8"/>
      <c r="G444" s="8"/>
      <c r="H444" s="8"/>
      <c r="I444" s="8"/>
      <c r="J444" s="8"/>
      <c r="K444" s="9"/>
      <c r="L444" s="9"/>
      <c r="M444" s="9"/>
      <c r="N444" s="9"/>
      <c r="O444" s="9"/>
      <c r="P444" s="9"/>
      <c r="Q444" s="9"/>
    </row>
    <row r="445" spans="3:17" x14ac:dyDescent="0.2">
      <c r="C445" s="8"/>
      <c r="D445" s="8"/>
      <c r="E445" s="8"/>
      <c r="F445" s="8"/>
      <c r="G445" s="8"/>
      <c r="H445" s="8"/>
      <c r="I445" s="8"/>
      <c r="J445" s="8"/>
      <c r="K445" s="9"/>
      <c r="L445" s="9"/>
      <c r="M445" s="9"/>
      <c r="N445" s="9"/>
      <c r="O445" s="9"/>
      <c r="P445" s="9"/>
      <c r="Q445" s="9"/>
    </row>
    <row r="446" spans="3:17" x14ac:dyDescent="0.2">
      <c r="C446" s="8"/>
      <c r="D446" s="8"/>
      <c r="E446" s="8"/>
      <c r="F446" s="8"/>
      <c r="G446" s="8"/>
      <c r="H446" s="8"/>
      <c r="I446" s="8"/>
      <c r="J446" s="8"/>
      <c r="K446" s="9"/>
      <c r="L446" s="9"/>
      <c r="M446" s="9"/>
      <c r="N446" s="9"/>
      <c r="O446" s="9"/>
      <c r="P446" s="9"/>
      <c r="Q446" s="9"/>
    </row>
    <row r="447" spans="3:17" x14ac:dyDescent="0.2">
      <c r="C447" s="8"/>
      <c r="D447" s="8"/>
      <c r="E447" s="8"/>
      <c r="F447" s="8"/>
      <c r="G447" s="8"/>
      <c r="H447" s="8"/>
      <c r="I447" s="8"/>
      <c r="J447" s="8"/>
      <c r="K447" s="9"/>
      <c r="L447" s="9"/>
      <c r="M447" s="9"/>
      <c r="N447" s="9"/>
      <c r="O447" s="9"/>
      <c r="P447" s="9"/>
      <c r="Q447" s="9"/>
    </row>
    <row r="448" spans="3:17" x14ac:dyDescent="0.2">
      <c r="C448" s="8"/>
      <c r="D448" s="8"/>
      <c r="E448" s="8"/>
      <c r="F448" s="8"/>
      <c r="G448" s="8"/>
      <c r="H448" s="8"/>
      <c r="I448" s="8"/>
      <c r="J448" s="8"/>
      <c r="K448" s="9"/>
      <c r="L448" s="9"/>
      <c r="M448" s="9"/>
      <c r="N448" s="9"/>
      <c r="O448" s="9"/>
      <c r="P448" s="9"/>
      <c r="Q448" s="9"/>
    </row>
    <row r="449" spans="3:17" x14ac:dyDescent="0.2">
      <c r="C449" s="8"/>
      <c r="D449" s="8"/>
      <c r="E449" s="8"/>
      <c r="F449" s="8"/>
      <c r="G449" s="8"/>
      <c r="H449" s="8"/>
      <c r="I449" s="8"/>
      <c r="J449" s="8"/>
      <c r="K449" s="9"/>
      <c r="L449" s="9"/>
      <c r="M449" s="9"/>
      <c r="N449" s="9"/>
      <c r="O449" s="9"/>
      <c r="P449" s="9"/>
      <c r="Q449" s="9"/>
    </row>
    <row r="450" spans="3:17" x14ac:dyDescent="0.2">
      <c r="C450" s="8"/>
      <c r="D450" s="8"/>
      <c r="E450" s="8"/>
      <c r="F450" s="8"/>
      <c r="G450" s="8"/>
      <c r="H450" s="8"/>
      <c r="I450" s="8"/>
      <c r="J450" s="8"/>
      <c r="K450" s="9"/>
      <c r="L450" s="9"/>
      <c r="M450" s="9"/>
      <c r="N450" s="9"/>
      <c r="O450" s="9"/>
      <c r="P450" s="9"/>
      <c r="Q450" s="9"/>
    </row>
    <row r="451" spans="3:17" x14ac:dyDescent="0.2">
      <c r="C451" s="8"/>
      <c r="D451" s="8"/>
      <c r="E451" s="8"/>
      <c r="F451" s="8"/>
      <c r="G451" s="8"/>
      <c r="H451" s="8"/>
      <c r="I451" s="8"/>
      <c r="J451" s="8"/>
      <c r="K451" s="9"/>
      <c r="L451" s="9"/>
      <c r="M451" s="9"/>
      <c r="N451" s="9"/>
      <c r="O451" s="9"/>
      <c r="P451" s="9"/>
      <c r="Q451" s="9"/>
    </row>
    <row r="452" spans="3:17" x14ac:dyDescent="0.2">
      <c r="C452" s="8"/>
      <c r="D452" s="8"/>
      <c r="E452" s="8"/>
      <c r="F452" s="8"/>
      <c r="G452" s="8"/>
      <c r="H452" s="8"/>
      <c r="I452" s="8"/>
      <c r="J452" s="8"/>
      <c r="K452" s="9"/>
      <c r="L452" s="9"/>
      <c r="M452" s="9"/>
      <c r="N452" s="9"/>
      <c r="O452" s="9"/>
      <c r="P452" s="9"/>
      <c r="Q452" s="9"/>
    </row>
    <row r="453" spans="3:17" x14ac:dyDescent="0.2">
      <c r="C453" s="8"/>
      <c r="D453" s="8"/>
      <c r="E453" s="8"/>
      <c r="F453" s="8"/>
      <c r="G453" s="8"/>
      <c r="H453" s="8"/>
      <c r="I453" s="8"/>
      <c r="J453" s="8"/>
      <c r="K453" s="9"/>
      <c r="L453" s="9"/>
      <c r="M453" s="9"/>
      <c r="N453" s="9"/>
      <c r="O453" s="9"/>
      <c r="P453" s="9"/>
      <c r="Q453" s="9"/>
    </row>
    <row r="454" spans="3:17" x14ac:dyDescent="0.2">
      <c r="C454" s="8"/>
      <c r="D454" s="8"/>
      <c r="E454" s="8"/>
      <c r="F454" s="8"/>
      <c r="G454" s="8"/>
      <c r="H454" s="8"/>
      <c r="I454" s="8"/>
      <c r="J454" s="8"/>
      <c r="K454" s="9"/>
      <c r="L454" s="9"/>
      <c r="M454" s="9"/>
      <c r="N454" s="9"/>
      <c r="O454" s="9"/>
      <c r="P454" s="9"/>
      <c r="Q454" s="9"/>
    </row>
    <row r="455" spans="3:17" x14ac:dyDescent="0.2">
      <c r="C455" s="8"/>
      <c r="D455" s="8"/>
      <c r="E455" s="8"/>
      <c r="F455" s="8"/>
      <c r="G455" s="8"/>
      <c r="H455" s="8"/>
      <c r="I455" s="8"/>
      <c r="J455" s="8"/>
      <c r="K455" s="9"/>
      <c r="L455" s="9"/>
      <c r="M455" s="9"/>
      <c r="N455" s="9"/>
      <c r="O455" s="9"/>
      <c r="P455" s="9"/>
      <c r="Q455" s="9"/>
    </row>
    <row r="456" spans="3:17" x14ac:dyDescent="0.2">
      <c r="C456" s="8"/>
      <c r="D456" s="8"/>
      <c r="E456" s="8"/>
      <c r="F456" s="8"/>
      <c r="G456" s="8"/>
      <c r="H456" s="8"/>
      <c r="I456" s="8"/>
      <c r="J456" s="8"/>
      <c r="K456" s="9"/>
      <c r="L456" s="9"/>
      <c r="M456" s="9"/>
      <c r="N456" s="9"/>
      <c r="O456" s="9"/>
      <c r="P456" s="9"/>
      <c r="Q456" s="9"/>
    </row>
    <row r="457" spans="3:17" x14ac:dyDescent="0.2">
      <c r="C457" s="8"/>
      <c r="D457" s="8"/>
      <c r="E457" s="8"/>
      <c r="F457" s="8"/>
      <c r="G457" s="8"/>
      <c r="H457" s="8"/>
      <c r="I457" s="8"/>
      <c r="J457" s="8"/>
      <c r="K457" s="9"/>
      <c r="L457" s="9"/>
      <c r="M457" s="9"/>
      <c r="N457" s="9"/>
      <c r="O457" s="9"/>
      <c r="P457" s="9"/>
      <c r="Q457" s="9"/>
    </row>
    <row r="458" spans="3:17" x14ac:dyDescent="0.2">
      <c r="C458" s="8"/>
      <c r="D458" s="8"/>
      <c r="E458" s="8"/>
      <c r="F458" s="8"/>
      <c r="G458" s="8"/>
      <c r="H458" s="8"/>
      <c r="I458" s="8"/>
      <c r="J458" s="8"/>
      <c r="K458" s="9"/>
      <c r="L458" s="9"/>
      <c r="M458" s="9"/>
      <c r="N458" s="9"/>
      <c r="O458" s="9"/>
      <c r="P458" s="9"/>
      <c r="Q458" s="9"/>
    </row>
    <row r="459" spans="3:17" x14ac:dyDescent="0.2">
      <c r="C459" s="8"/>
      <c r="D459" s="8"/>
      <c r="E459" s="8"/>
      <c r="F459" s="8"/>
      <c r="G459" s="8"/>
      <c r="H459" s="8"/>
      <c r="I459" s="8"/>
      <c r="J459" s="8"/>
      <c r="K459" s="9"/>
      <c r="L459" s="9"/>
      <c r="M459" s="9"/>
      <c r="N459" s="9"/>
      <c r="O459" s="9"/>
      <c r="P459" s="9"/>
      <c r="Q459" s="9"/>
    </row>
    <row r="460" spans="3:17" x14ac:dyDescent="0.2">
      <c r="C460" s="8"/>
      <c r="D460" s="8"/>
      <c r="E460" s="8"/>
      <c r="F460" s="8"/>
      <c r="G460" s="8"/>
      <c r="H460" s="8"/>
      <c r="I460" s="8"/>
      <c r="J460" s="8"/>
      <c r="K460" s="9"/>
      <c r="L460" s="9"/>
      <c r="M460" s="9"/>
      <c r="N460" s="9"/>
      <c r="O460" s="9"/>
      <c r="P460" s="9"/>
      <c r="Q460" s="9"/>
    </row>
    <row r="461" spans="3:17" x14ac:dyDescent="0.2">
      <c r="C461" s="8"/>
      <c r="D461" s="8"/>
      <c r="E461" s="8"/>
      <c r="F461" s="8"/>
      <c r="G461" s="8"/>
      <c r="H461" s="8"/>
      <c r="I461" s="8"/>
      <c r="J461" s="8"/>
      <c r="K461" s="9"/>
      <c r="L461" s="9"/>
      <c r="M461" s="9"/>
      <c r="N461" s="9"/>
      <c r="O461" s="9"/>
      <c r="P461" s="9"/>
      <c r="Q461" s="9"/>
    </row>
    <row r="462" spans="3:17" x14ac:dyDescent="0.2">
      <c r="C462" s="8"/>
      <c r="D462" s="8"/>
      <c r="E462" s="8"/>
      <c r="F462" s="8"/>
      <c r="G462" s="8"/>
      <c r="H462" s="8"/>
      <c r="I462" s="8"/>
      <c r="J462" s="8"/>
      <c r="K462" s="9"/>
      <c r="L462" s="9"/>
      <c r="M462" s="9"/>
      <c r="N462" s="9"/>
      <c r="O462" s="9"/>
      <c r="P462" s="9"/>
      <c r="Q462" s="9"/>
    </row>
    <row r="463" spans="3:17" x14ac:dyDescent="0.2">
      <c r="C463" s="8"/>
      <c r="D463" s="8"/>
      <c r="E463" s="8"/>
      <c r="F463" s="8"/>
      <c r="G463" s="8"/>
      <c r="H463" s="8"/>
      <c r="I463" s="8"/>
      <c r="J463" s="8"/>
      <c r="K463" s="9"/>
      <c r="L463" s="9"/>
      <c r="M463" s="9"/>
      <c r="N463" s="9"/>
      <c r="O463" s="9"/>
      <c r="P463" s="9"/>
      <c r="Q463" s="9"/>
    </row>
    <row r="464" spans="3:17" x14ac:dyDescent="0.2">
      <c r="C464" s="8"/>
      <c r="D464" s="8"/>
      <c r="E464" s="8"/>
      <c r="F464" s="8"/>
      <c r="G464" s="8"/>
      <c r="H464" s="8"/>
      <c r="I464" s="8"/>
      <c r="J464" s="8"/>
      <c r="K464" s="9"/>
      <c r="L464" s="9"/>
      <c r="M464" s="9"/>
      <c r="N464" s="9"/>
      <c r="O464" s="9"/>
      <c r="P464" s="9"/>
      <c r="Q464" s="9"/>
    </row>
    <row r="465" spans="3:17" x14ac:dyDescent="0.2">
      <c r="C465" s="8"/>
      <c r="D465" s="8"/>
      <c r="E465" s="8"/>
      <c r="F465" s="8"/>
      <c r="G465" s="8"/>
      <c r="H465" s="8"/>
      <c r="I465" s="8"/>
      <c r="J465" s="8"/>
      <c r="K465" s="9"/>
      <c r="L465" s="9"/>
      <c r="M465" s="9"/>
      <c r="N465" s="9"/>
      <c r="O465" s="9"/>
      <c r="P465" s="9"/>
      <c r="Q465" s="9"/>
    </row>
    <row r="466" spans="3:17" x14ac:dyDescent="0.2">
      <c r="C466" s="8"/>
      <c r="D466" s="8"/>
      <c r="E466" s="8"/>
      <c r="F466" s="8"/>
      <c r="G466" s="8"/>
      <c r="H466" s="8"/>
      <c r="I466" s="8"/>
      <c r="J466" s="8"/>
      <c r="K466" s="9"/>
      <c r="L466" s="9"/>
      <c r="M466" s="9"/>
      <c r="N466" s="9"/>
      <c r="O466" s="9"/>
      <c r="P466" s="9"/>
      <c r="Q466" s="9"/>
    </row>
    <row r="467" spans="3:17" x14ac:dyDescent="0.2">
      <c r="C467" s="8"/>
      <c r="D467" s="8"/>
      <c r="E467" s="8"/>
      <c r="F467" s="8"/>
      <c r="G467" s="8"/>
      <c r="H467" s="8"/>
      <c r="I467" s="8"/>
      <c r="J467" s="8"/>
      <c r="K467" s="9"/>
      <c r="L467" s="9"/>
      <c r="M467" s="9"/>
      <c r="N467" s="9"/>
      <c r="O467" s="9"/>
      <c r="P467" s="9"/>
      <c r="Q467" s="9"/>
    </row>
    <row r="468" spans="3:17" x14ac:dyDescent="0.2">
      <c r="C468" s="8"/>
      <c r="D468" s="8"/>
      <c r="E468" s="8"/>
      <c r="F468" s="8"/>
      <c r="G468" s="8"/>
      <c r="H468" s="8"/>
      <c r="I468" s="8"/>
      <c r="J468" s="8"/>
      <c r="K468" s="9"/>
      <c r="L468" s="9"/>
      <c r="M468" s="9"/>
      <c r="N468" s="9"/>
      <c r="O468" s="9"/>
      <c r="P468" s="9"/>
      <c r="Q468" s="9"/>
    </row>
    <row r="469" spans="3:17" x14ac:dyDescent="0.2">
      <c r="C469" s="8"/>
      <c r="D469" s="8"/>
      <c r="E469" s="8"/>
      <c r="F469" s="8"/>
      <c r="G469" s="8"/>
      <c r="H469" s="8"/>
      <c r="I469" s="8"/>
      <c r="J469" s="8"/>
      <c r="K469" s="9"/>
      <c r="L469" s="9"/>
      <c r="M469" s="9"/>
      <c r="N469" s="9"/>
      <c r="O469" s="9"/>
      <c r="P469" s="9"/>
      <c r="Q469" s="9"/>
    </row>
    <row r="470" spans="3:17" x14ac:dyDescent="0.2">
      <c r="C470" s="8"/>
      <c r="D470" s="8"/>
      <c r="E470" s="8"/>
      <c r="F470" s="8"/>
      <c r="G470" s="8"/>
      <c r="H470" s="8"/>
      <c r="I470" s="8"/>
      <c r="J470" s="8"/>
      <c r="K470" s="9"/>
      <c r="L470" s="9"/>
      <c r="M470" s="9"/>
      <c r="N470" s="9"/>
      <c r="O470" s="9"/>
      <c r="P470" s="9"/>
      <c r="Q470" s="9"/>
    </row>
    <row r="471" spans="3:17" x14ac:dyDescent="0.2">
      <c r="C471" s="8"/>
      <c r="D471" s="8"/>
      <c r="E471" s="8"/>
      <c r="F471" s="8"/>
      <c r="G471" s="8"/>
      <c r="H471" s="8"/>
      <c r="I471" s="8"/>
      <c r="J471" s="8"/>
      <c r="K471" s="9"/>
      <c r="L471" s="9"/>
      <c r="M471" s="9"/>
      <c r="N471" s="9"/>
      <c r="O471" s="9"/>
      <c r="P471" s="9"/>
      <c r="Q471" s="9"/>
    </row>
    <row r="472" spans="3:17" x14ac:dyDescent="0.2">
      <c r="C472" s="8"/>
      <c r="D472" s="8"/>
      <c r="E472" s="8"/>
      <c r="F472" s="8"/>
      <c r="G472" s="8"/>
      <c r="H472" s="8"/>
      <c r="I472" s="8"/>
      <c r="J472" s="8"/>
      <c r="K472" s="9"/>
      <c r="L472" s="9"/>
      <c r="M472" s="9"/>
      <c r="N472" s="9"/>
      <c r="O472" s="9"/>
      <c r="P472" s="9"/>
      <c r="Q472" s="9"/>
    </row>
    <row r="473" spans="3:17" x14ac:dyDescent="0.2">
      <c r="C473" s="8"/>
      <c r="D473" s="8"/>
      <c r="E473" s="8"/>
      <c r="F473" s="8"/>
      <c r="G473" s="8"/>
      <c r="H473" s="8"/>
      <c r="I473" s="8"/>
      <c r="J473" s="8"/>
      <c r="K473" s="9"/>
      <c r="L473" s="9"/>
      <c r="M473" s="9"/>
      <c r="N473" s="9"/>
      <c r="O473" s="9"/>
      <c r="P473" s="9"/>
      <c r="Q473" s="9"/>
    </row>
    <row r="474" spans="3:17" x14ac:dyDescent="0.2">
      <c r="C474" s="8"/>
      <c r="D474" s="8"/>
      <c r="E474" s="8"/>
      <c r="F474" s="8"/>
      <c r="G474" s="8"/>
      <c r="H474" s="8"/>
      <c r="I474" s="8"/>
      <c r="J474" s="8"/>
      <c r="K474" s="9"/>
      <c r="L474" s="9"/>
      <c r="M474" s="9"/>
      <c r="N474" s="9"/>
      <c r="O474" s="9"/>
      <c r="P474" s="9"/>
      <c r="Q474" s="9"/>
    </row>
    <row r="475" spans="3:17" x14ac:dyDescent="0.2">
      <c r="C475" s="8"/>
      <c r="D475" s="8"/>
      <c r="E475" s="8"/>
      <c r="F475" s="8"/>
      <c r="G475" s="8"/>
      <c r="H475" s="8"/>
      <c r="I475" s="8"/>
      <c r="J475" s="8"/>
      <c r="K475" s="9"/>
      <c r="L475" s="9"/>
      <c r="M475" s="9"/>
      <c r="N475" s="9"/>
      <c r="O475" s="9"/>
      <c r="P475" s="9"/>
      <c r="Q475" s="9"/>
    </row>
    <row r="476" spans="3:17" x14ac:dyDescent="0.2">
      <c r="C476" s="8"/>
      <c r="D476" s="8"/>
      <c r="E476" s="8"/>
      <c r="F476" s="8"/>
      <c r="G476" s="8"/>
      <c r="H476" s="8"/>
      <c r="I476" s="8"/>
      <c r="J476" s="8"/>
      <c r="K476" s="9"/>
      <c r="L476" s="9"/>
      <c r="M476" s="9"/>
      <c r="N476" s="9"/>
      <c r="O476" s="9"/>
      <c r="P476" s="9"/>
      <c r="Q476" s="9"/>
    </row>
    <row r="477" spans="3:17" x14ac:dyDescent="0.2">
      <c r="C477" s="8"/>
      <c r="D477" s="8"/>
      <c r="E477" s="8"/>
      <c r="F477" s="8"/>
      <c r="G477" s="8"/>
      <c r="H477" s="8"/>
      <c r="I477" s="8"/>
      <c r="J477" s="8"/>
      <c r="K477" s="9"/>
      <c r="L477" s="9"/>
      <c r="M477" s="9"/>
      <c r="N477" s="9"/>
      <c r="O477" s="9"/>
      <c r="P477" s="9"/>
      <c r="Q477" s="9"/>
    </row>
    <row r="478" spans="3:17" x14ac:dyDescent="0.2">
      <c r="C478" s="8"/>
      <c r="D478" s="8"/>
      <c r="E478" s="8"/>
      <c r="F478" s="8"/>
      <c r="G478" s="8"/>
      <c r="H478" s="8"/>
      <c r="I478" s="8"/>
      <c r="J478" s="8"/>
      <c r="K478" s="9"/>
      <c r="L478" s="9"/>
      <c r="M478" s="9"/>
      <c r="N478" s="9"/>
      <c r="O478" s="9"/>
      <c r="P478" s="9"/>
      <c r="Q478" s="9"/>
    </row>
    <row r="479" spans="3:17" x14ac:dyDescent="0.2">
      <c r="C479" s="8"/>
      <c r="D479" s="8"/>
      <c r="E479" s="8"/>
      <c r="F479" s="8"/>
      <c r="G479" s="8"/>
      <c r="H479" s="8"/>
      <c r="I479" s="8"/>
      <c r="J479" s="8"/>
      <c r="K479" s="9"/>
      <c r="L479" s="9"/>
      <c r="M479" s="9"/>
      <c r="N479" s="9"/>
      <c r="O479" s="9"/>
      <c r="P479" s="9"/>
      <c r="Q479" s="9"/>
    </row>
    <row r="480" spans="3:17" x14ac:dyDescent="0.2">
      <c r="C480" s="8"/>
      <c r="D480" s="8"/>
      <c r="E480" s="8"/>
      <c r="F480" s="8"/>
      <c r="G480" s="8"/>
      <c r="H480" s="8"/>
      <c r="I480" s="8"/>
      <c r="J480" s="8"/>
      <c r="K480" s="9"/>
      <c r="L480" s="9"/>
      <c r="M480" s="9"/>
      <c r="N480" s="9"/>
      <c r="O480" s="9"/>
      <c r="P480" s="9"/>
      <c r="Q480" s="9"/>
    </row>
    <row r="481" spans="3:17" x14ac:dyDescent="0.2">
      <c r="C481" s="8"/>
      <c r="D481" s="8"/>
      <c r="E481" s="8"/>
      <c r="F481" s="8"/>
      <c r="G481" s="8"/>
      <c r="H481" s="8"/>
      <c r="I481" s="8"/>
      <c r="J481" s="8"/>
      <c r="K481" s="9"/>
      <c r="L481" s="9"/>
      <c r="M481" s="9"/>
      <c r="N481" s="9"/>
      <c r="O481" s="9"/>
      <c r="P481" s="9"/>
      <c r="Q481" s="9"/>
    </row>
    <row r="482" spans="3:17" x14ac:dyDescent="0.2">
      <c r="C482" s="8"/>
      <c r="D482" s="8"/>
      <c r="E482" s="8"/>
      <c r="F482" s="8"/>
      <c r="G482" s="8"/>
      <c r="H482" s="8"/>
      <c r="I482" s="8"/>
      <c r="J482" s="8"/>
      <c r="K482" s="9"/>
      <c r="L482" s="9"/>
      <c r="M482" s="9"/>
      <c r="N482" s="9"/>
      <c r="O482" s="9"/>
      <c r="P482" s="9"/>
      <c r="Q482" s="9"/>
    </row>
    <row r="483" spans="3:17" x14ac:dyDescent="0.2">
      <c r="C483" s="8"/>
      <c r="D483" s="8"/>
      <c r="E483" s="8"/>
      <c r="F483" s="8"/>
      <c r="G483" s="8"/>
      <c r="H483" s="8"/>
      <c r="I483" s="8"/>
      <c r="J483" s="8"/>
      <c r="K483" s="9"/>
      <c r="L483" s="9"/>
      <c r="M483" s="9"/>
      <c r="N483" s="9"/>
      <c r="O483" s="9"/>
      <c r="P483" s="9"/>
      <c r="Q483" s="9"/>
    </row>
    <row r="484" spans="3:17" x14ac:dyDescent="0.2">
      <c r="C484" s="8"/>
      <c r="D484" s="8"/>
      <c r="E484" s="8"/>
      <c r="F484" s="8"/>
      <c r="G484" s="8"/>
      <c r="H484" s="8"/>
      <c r="I484" s="8"/>
      <c r="J484" s="8"/>
      <c r="K484" s="9"/>
      <c r="L484" s="9"/>
      <c r="M484" s="9"/>
      <c r="N484" s="9"/>
      <c r="O484" s="9"/>
      <c r="P484" s="9"/>
      <c r="Q484" s="9"/>
    </row>
    <row r="485" spans="3:17" x14ac:dyDescent="0.2">
      <c r="C485" s="8"/>
      <c r="D485" s="8"/>
      <c r="E485" s="8"/>
      <c r="F485" s="8"/>
      <c r="G485" s="8"/>
      <c r="H485" s="8"/>
      <c r="I485" s="8"/>
      <c r="J485" s="8"/>
      <c r="K485" s="9"/>
      <c r="L485" s="9"/>
      <c r="M485" s="9"/>
      <c r="N485" s="9"/>
      <c r="O485" s="9"/>
      <c r="P485" s="9"/>
      <c r="Q485" s="9"/>
    </row>
    <row r="486" spans="3:17" x14ac:dyDescent="0.2">
      <c r="C486" s="8"/>
      <c r="D486" s="8"/>
      <c r="E486" s="8"/>
      <c r="F486" s="8"/>
      <c r="G486" s="8"/>
      <c r="H486" s="8"/>
      <c r="I486" s="8"/>
      <c r="J486" s="8"/>
      <c r="K486" s="9"/>
      <c r="L486" s="9"/>
      <c r="M486" s="9"/>
      <c r="N486" s="9"/>
      <c r="O486" s="9"/>
      <c r="P486" s="9"/>
      <c r="Q486" s="9"/>
    </row>
    <row r="487" spans="3:17" x14ac:dyDescent="0.2">
      <c r="C487" s="8"/>
      <c r="D487" s="8"/>
      <c r="E487" s="8"/>
      <c r="F487" s="8"/>
      <c r="G487" s="8"/>
      <c r="H487" s="8"/>
      <c r="I487" s="8"/>
      <c r="J487" s="8"/>
      <c r="K487" s="9"/>
      <c r="L487" s="9"/>
      <c r="M487" s="9"/>
      <c r="N487" s="9"/>
      <c r="O487" s="9"/>
      <c r="P487" s="9"/>
      <c r="Q487" s="9"/>
    </row>
    <row r="488" spans="3:17" x14ac:dyDescent="0.2">
      <c r="C488" s="8"/>
      <c r="D488" s="8"/>
      <c r="E488" s="8"/>
      <c r="F488" s="8"/>
      <c r="G488" s="8"/>
      <c r="H488" s="8"/>
      <c r="I488" s="8"/>
      <c r="J488" s="8"/>
      <c r="K488" s="9"/>
      <c r="L488" s="9"/>
      <c r="M488" s="9"/>
      <c r="N488" s="9"/>
      <c r="O488" s="9"/>
      <c r="P488" s="9"/>
      <c r="Q488" s="9"/>
    </row>
    <row r="489" spans="3:17" x14ac:dyDescent="0.2">
      <c r="C489" s="8"/>
      <c r="D489" s="8"/>
      <c r="E489" s="8"/>
      <c r="F489" s="8"/>
      <c r="G489" s="8"/>
      <c r="H489" s="8"/>
      <c r="I489" s="8"/>
      <c r="J489" s="8"/>
      <c r="K489" s="9"/>
      <c r="L489" s="9"/>
      <c r="M489" s="9"/>
      <c r="N489" s="9"/>
      <c r="O489" s="9"/>
      <c r="P489" s="9"/>
      <c r="Q489" s="9"/>
    </row>
    <row r="490" spans="3:17" x14ac:dyDescent="0.2">
      <c r="C490" s="8"/>
      <c r="D490" s="8"/>
      <c r="E490" s="8"/>
      <c r="F490" s="8"/>
      <c r="G490" s="8"/>
      <c r="H490" s="8"/>
      <c r="I490" s="8"/>
      <c r="J490" s="8"/>
      <c r="K490" s="9"/>
      <c r="L490" s="9"/>
      <c r="M490" s="9"/>
      <c r="N490" s="9"/>
      <c r="O490" s="9"/>
      <c r="P490" s="9"/>
      <c r="Q490" s="9"/>
    </row>
    <row r="491" spans="3:17" x14ac:dyDescent="0.2">
      <c r="C491" s="8"/>
      <c r="D491" s="8"/>
      <c r="E491" s="8"/>
      <c r="F491" s="8"/>
      <c r="G491" s="8"/>
      <c r="H491" s="8"/>
      <c r="I491" s="8"/>
      <c r="J491" s="8"/>
      <c r="K491" s="9"/>
      <c r="L491" s="9"/>
      <c r="M491" s="9"/>
      <c r="N491" s="9"/>
      <c r="O491" s="9"/>
      <c r="P491" s="9"/>
      <c r="Q491" s="9"/>
    </row>
    <row r="492" spans="3:17" x14ac:dyDescent="0.2">
      <c r="C492" s="8"/>
      <c r="D492" s="8"/>
      <c r="E492" s="8"/>
      <c r="F492" s="8"/>
      <c r="G492" s="8"/>
      <c r="H492" s="8"/>
      <c r="I492" s="8"/>
      <c r="J492" s="8"/>
      <c r="K492" s="9"/>
      <c r="L492" s="9"/>
      <c r="M492" s="9"/>
      <c r="N492" s="9"/>
      <c r="O492" s="9"/>
      <c r="P492" s="9"/>
      <c r="Q492" s="9"/>
    </row>
    <row r="493" spans="3:17" x14ac:dyDescent="0.2">
      <c r="C493" s="8"/>
      <c r="D493" s="8"/>
      <c r="E493" s="8"/>
      <c r="F493" s="8"/>
      <c r="G493" s="8"/>
      <c r="H493" s="8"/>
      <c r="I493" s="8"/>
      <c r="J493" s="8"/>
      <c r="K493" s="9"/>
      <c r="L493" s="9"/>
      <c r="M493" s="9"/>
      <c r="N493" s="9"/>
      <c r="O493" s="9"/>
      <c r="P493" s="9"/>
      <c r="Q493" s="9"/>
    </row>
    <row r="494" spans="3:17" x14ac:dyDescent="0.2">
      <c r="C494" s="8"/>
      <c r="D494" s="8"/>
      <c r="E494" s="8"/>
      <c r="F494" s="8"/>
      <c r="G494" s="8"/>
      <c r="H494" s="8"/>
      <c r="I494" s="8"/>
      <c r="J494" s="8"/>
      <c r="K494" s="9"/>
      <c r="L494" s="9"/>
      <c r="M494" s="9"/>
      <c r="N494" s="9"/>
      <c r="O494" s="9"/>
      <c r="P494" s="9"/>
      <c r="Q494" s="9"/>
    </row>
    <row r="495" spans="3:17" x14ac:dyDescent="0.2">
      <c r="C495" s="8"/>
      <c r="D495" s="8"/>
      <c r="E495" s="8"/>
      <c r="F495" s="8"/>
      <c r="G495" s="8"/>
      <c r="H495" s="8"/>
      <c r="I495" s="8"/>
      <c r="J495" s="8"/>
      <c r="K495" s="9"/>
      <c r="L495" s="9"/>
      <c r="M495" s="9"/>
      <c r="N495" s="9"/>
      <c r="O495" s="9"/>
      <c r="P495" s="9"/>
      <c r="Q495" s="9"/>
    </row>
    <row r="496" spans="3:17" x14ac:dyDescent="0.2">
      <c r="C496" s="8"/>
      <c r="D496" s="8"/>
      <c r="E496" s="8"/>
      <c r="F496" s="8"/>
      <c r="G496" s="8"/>
      <c r="H496" s="8"/>
      <c r="I496" s="8"/>
      <c r="J496" s="8"/>
      <c r="K496" s="9"/>
      <c r="L496" s="9"/>
      <c r="M496" s="9"/>
      <c r="N496" s="9"/>
      <c r="O496" s="9"/>
      <c r="P496" s="9"/>
      <c r="Q496" s="9"/>
    </row>
    <row r="497" spans="3:17" x14ac:dyDescent="0.2">
      <c r="C497" s="8"/>
      <c r="D497" s="8"/>
      <c r="E497" s="8"/>
      <c r="F497" s="8"/>
      <c r="G497" s="8"/>
      <c r="H497" s="8"/>
      <c r="I497" s="8"/>
      <c r="J497" s="8"/>
      <c r="K497" s="9"/>
      <c r="L497" s="9"/>
      <c r="M497" s="9"/>
      <c r="N497" s="9"/>
      <c r="O497" s="9"/>
      <c r="P497" s="9"/>
      <c r="Q497" s="9"/>
    </row>
    <row r="498" spans="3:17" x14ac:dyDescent="0.2">
      <c r="C498" s="8"/>
      <c r="D498" s="8"/>
      <c r="E498" s="8"/>
      <c r="F498" s="8"/>
      <c r="G498" s="8"/>
      <c r="H498" s="8"/>
      <c r="I498" s="8"/>
      <c r="J498" s="8"/>
      <c r="K498" s="9"/>
      <c r="L498" s="9"/>
      <c r="M498" s="9"/>
      <c r="N498" s="9"/>
      <c r="O498" s="9"/>
      <c r="P498" s="9"/>
      <c r="Q498" s="9"/>
    </row>
    <row r="499" spans="3:17" x14ac:dyDescent="0.2">
      <c r="C499" s="8"/>
      <c r="D499" s="8"/>
      <c r="E499" s="8"/>
      <c r="F499" s="8"/>
      <c r="G499" s="8"/>
      <c r="H499" s="8"/>
      <c r="I499" s="8"/>
      <c r="J499" s="8"/>
      <c r="K499" s="9"/>
      <c r="L499" s="9"/>
      <c r="M499" s="9"/>
      <c r="N499" s="9"/>
      <c r="O499" s="9"/>
      <c r="P499" s="9"/>
      <c r="Q499" s="9"/>
    </row>
    <row r="500" spans="3:17" x14ac:dyDescent="0.2">
      <c r="C500" s="8"/>
      <c r="D500" s="8"/>
      <c r="E500" s="8"/>
      <c r="F500" s="8"/>
      <c r="G500" s="8"/>
      <c r="H500" s="8"/>
      <c r="I500" s="8"/>
      <c r="J500" s="8"/>
      <c r="K500" s="9"/>
      <c r="L500" s="9"/>
      <c r="M500" s="9"/>
      <c r="N500" s="9"/>
      <c r="O500" s="9"/>
      <c r="P500" s="9"/>
      <c r="Q500" s="9"/>
    </row>
    <row r="501" spans="3:17" x14ac:dyDescent="0.2">
      <c r="C501" s="8"/>
      <c r="D501" s="8"/>
      <c r="E501" s="8"/>
      <c r="F501" s="8"/>
      <c r="G501" s="8"/>
      <c r="H501" s="8"/>
      <c r="I501" s="8"/>
      <c r="J501" s="8"/>
      <c r="K501" s="9"/>
      <c r="L501" s="9"/>
      <c r="M501" s="9"/>
      <c r="N501" s="9"/>
      <c r="O501" s="9"/>
      <c r="P501" s="9"/>
      <c r="Q501" s="9"/>
    </row>
    <row r="502" spans="3:17" x14ac:dyDescent="0.2">
      <c r="C502" s="8"/>
      <c r="D502" s="8"/>
      <c r="E502" s="8"/>
      <c r="F502" s="8"/>
      <c r="G502" s="8"/>
      <c r="H502" s="8"/>
      <c r="I502" s="8"/>
      <c r="J502" s="8"/>
      <c r="K502" s="9"/>
      <c r="L502" s="9"/>
      <c r="M502" s="9"/>
      <c r="N502" s="9"/>
      <c r="O502" s="9"/>
      <c r="P502" s="9"/>
      <c r="Q502" s="9"/>
    </row>
    <row r="503" spans="3:17" x14ac:dyDescent="0.2">
      <c r="C503" s="8"/>
      <c r="D503" s="8"/>
      <c r="E503" s="8"/>
      <c r="F503" s="8"/>
      <c r="G503" s="8"/>
      <c r="H503" s="8"/>
      <c r="I503" s="8"/>
      <c r="J503" s="8"/>
      <c r="K503" s="9"/>
      <c r="L503" s="9"/>
      <c r="M503" s="9"/>
      <c r="N503" s="9"/>
      <c r="O503" s="9"/>
      <c r="P503" s="9"/>
      <c r="Q503" s="9"/>
    </row>
  </sheetData>
  <mergeCells count="6">
    <mergeCell ref="C4:I4"/>
    <mergeCell ref="K4:Q4"/>
    <mergeCell ref="C5:E5"/>
    <mergeCell ref="G5:I5"/>
    <mergeCell ref="K5:M5"/>
    <mergeCell ref="O5:Q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21"/>
  <sheetViews>
    <sheetView tabSelected="1" workbookViewId="0">
      <selection activeCell="D13" sqref="D13"/>
    </sheetView>
  </sheetViews>
  <sheetFormatPr defaultRowHeight="11.25" x14ac:dyDescent="0.2"/>
  <cols>
    <col min="1" max="1" width="17.83203125" customWidth="1"/>
    <col min="2" max="6" width="12.83203125" customWidth="1"/>
    <col min="7" max="7" width="1.83203125" customWidth="1"/>
    <col min="8" max="12" width="12.83203125" customWidth="1"/>
    <col min="13" max="13" width="1.83203125" customWidth="1"/>
    <col min="14" max="14" width="12.83203125" customWidth="1"/>
  </cols>
  <sheetData>
    <row r="1" spans="1:16" ht="15" x14ac:dyDescent="0.2">
      <c r="A1" s="11" t="s">
        <v>21</v>
      </c>
    </row>
    <row r="2" spans="1:16" s="89" customFormat="1" ht="12" customHeight="1" x14ac:dyDescent="0.2">
      <c r="A2" s="136">
        <v>1</v>
      </c>
    </row>
    <row r="3" spans="1:16" s="12" customFormat="1" ht="3" customHeight="1" x14ac:dyDescent="0.2"/>
    <row r="4" spans="1:16" s="12" customFormat="1" ht="3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s="21" customFormat="1" ht="18" customHeight="1" x14ac:dyDescent="0.2">
      <c r="A5" s="22" t="s">
        <v>13</v>
      </c>
      <c r="B5" s="152" t="s">
        <v>8</v>
      </c>
      <c r="C5" s="152"/>
      <c r="D5" s="152"/>
      <c r="E5" s="152"/>
      <c r="F5" s="152"/>
      <c r="G5" s="23"/>
      <c r="H5" s="152" t="s">
        <v>143</v>
      </c>
      <c r="I5" s="152"/>
      <c r="J5" s="152"/>
      <c r="K5" s="152"/>
      <c r="L5" s="152"/>
      <c r="M5" s="22"/>
      <c r="N5" s="158" t="s">
        <v>144</v>
      </c>
    </row>
    <row r="6" spans="1:16" s="12" customFormat="1" ht="65.099999999999994" customHeight="1" x14ac:dyDescent="0.2">
      <c r="A6" s="18"/>
      <c r="B6" s="19" t="s">
        <v>20</v>
      </c>
      <c r="C6" s="19" t="s">
        <v>62</v>
      </c>
      <c r="D6" s="19" t="s">
        <v>56</v>
      </c>
      <c r="E6" s="19" t="s">
        <v>47</v>
      </c>
      <c r="F6" s="19" t="s">
        <v>68</v>
      </c>
      <c r="G6" s="19"/>
      <c r="H6" s="19" t="s">
        <v>20</v>
      </c>
      <c r="I6" s="19" t="s">
        <v>62</v>
      </c>
      <c r="J6" s="20" t="s">
        <v>56</v>
      </c>
      <c r="K6" s="20" t="s">
        <v>47</v>
      </c>
      <c r="L6" s="20" t="s">
        <v>68</v>
      </c>
      <c r="M6" s="19"/>
      <c r="N6" s="159"/>
    </row>
    <row r="7" spans="1:16" s="12" customFormat="1" ht="17.100000000000001" customHeight="1" x14ac:dyDescent="0.2">
      <c r="A7" s="25" t="s">
        <v>147</v>
      </c>
      <c r="B7" s="26">
        <v>4554</v>
      </c>
      <c r="C7" s="27">
        <v>68</v>
      </c>
      <c r="D7" s="28">
        <v>1.5158270173874167</v>
      </c>
      <c r="E7" s="29">
        <v>21.860599078341014</v>
      </c>
      <c r="F7" s="28">
        <v>16.847946725860155</v>
      </c>
      <c r="G7" s="28"/>
      <c r="H7" s="26">
        <v>10126</v>
      </c>
      <c r="I7" s="27">
        <v>299</v>
      </c>
      <c r="J7" s="28">
        <v>3.0426376310165759</v>
      </c>
      <c r="K7" s="29">
        <v>20.609785882927625</v>
      </c>
      <c r="L7" s="28">
        <v>16.643381929948553</v>
      </c>
      <c r="M7" s="28"/>
      <c r="N7" s="29">
        <v>2.2308878607622824</v>
      </c>
      <c r="O7" s="13"/>
      <c r="P7" s="13"/>
    </row>
    <row r="8" spans="1:16" s="12" customFormat="1" ht="17.100000000000001" customHeight="1" x14ac:dyDescent="0.2">
      <c r="A8" s="30" t="s">
        <v>148</v>
      </c>
      <c r="B8" s="31">
        <v>1643</v>
      </c>
      <c r="C8" s="32">
        <v>-4</v>
      </c>
      <c r="D8" s="33">
        <v>-0.24286581663630624</v>
      </c>
      <c r="E8" s="34">
        <v>7.8869047619047619</v>
      </c>
      <c r="F8" s="33">
        <v>18.787878787878789</v>
      </c>
      <c r="G8" s="33"/>
      <c r="H8" s="31">
        <v>3751</v>
      </c>
      <c r="I8" s="32">
        <v>105</v>
      </c>
      <c r="J8" s="33">
        <v>2.8798683488754806</v>
      </c>
      <c r="K8" s="34">
        <v>7.6345355369209473</v>
      </c>
      <c r="L8" s="33">
        <v>18.874855331354098</v>
      </c>
      <c r="M8" s="33"/>
      <c r="N8" s="34">
        <v>2.2719563900666264</v>
      </c>
      <c r="O8" s="13"/>
      <c r="P8" s="13"/>
    </row>
    <row r="9" spans="1:16" s="12" customFormat="1" ht="17.100000000000001" customHeight="1" x14ac:dyDescent="0.2">
      <c r="A9" s="35" t="s">
        <v>149</v>
      </c>
      <c r="B9" s="36">
        <v>2070</v>
      </c>
      <c r="C9" s="37">
        <v>18</v>
      </c>
      <c r="D9" s="38">
        <v>0.87719298245614308</v>
      </c>
      <c r="E9" s="39">
        <v>9.9366359447004609</v>
      </c>
      <c r="F9" s="38">
        <v>17.144276958754347</v>
      </c>
      <c r="G9" s="38"/>
      <c r="H9" s="36">
        <v>5452</v>
      </c>
      <c r="I9" s="37">
        <v>157</v>
      </c>
      <c r="J9" s="38">
        <v>2.9650613786591062</v>
      </c>
      <c r="K9" s="39">
        <v>11.09663762924367</v>
      </c>
      <c r="L9" s="38">
        <v>17.022073745667988</v>
      </c>
      <c r="M9" s="38"/>
      <c r="N9" s="39">
        <v>2.6338164251207727</v>
      </c>
      <c r="O9" s="13"/>
      <c r="P9" s="13"/>
    </row>
    <row r="10" spans="1:16" s="12" customFormat="1" ht="17.100000000000001" customHeight="1" x14ac:dyDescent="0.2">
      <c r="A10" s="30" t="s">
        <v>150</v>
      </c>
      <c r="B10" s="31">
        <v>3543</v>
      </c>
      <c r="C10" s="32">
        <v>26</v>
      </c>
      <c r="D10" s="33">
        <v>0.73926642024453315</v>
      </c>
      <c r="E10" s="34">
        <v>17.007488479262673</v>
      </c>
      <c r="F10" s="33">
        <v>17.039388255662963</v>
      </c>
      <c r="G10" s="33"/>
      <c r="H10" s="31">
        <v>8478</v>
      </c>
      <c r="I10" s="32">
        <v>58</v>
      </c>
      <c r="J10" s="33">
        <v>0.68883610451306865</v>
      </c>
      <c r="K10" s="34">
        <v>17.255556460148171</v>
      </c>
      <c r="L10" s="33">
        <v>16.579642123789966</v>
      </c>
      <c r="M10" s="33"/>
      <c r="N10" s="34">
        <v>2.3827993254637438</v>
      </c>
      <c r="O10" s="13"/>
      <c r="P10" s="13"/>
    </row>
    <row r="11" spans="1:16" s="12" customFormat="1" ht="17.100000000000001" customHeight="1" x14ac:dyDescent="0.2">
      <c r="A11" s="35" t="s">
        <v>151</v>
      </c>
      <c r="B11" s="36">
        <v>1873</v>
      </c>
      <c r="C11" s="37">
        <v>18</v>
      </c>
      <c r="D11" s="38">
        <v>0.97035040431265873</v>
      </c>
      <c r="E11" s="39">
        <v>8.9909754224270362</v>
      </c>
      <c r="F11" s="38">
        <v>15.056270096463022</v>
      </c>
      <c r="G11" s="38"/>
      <c r="H11" s="36">
        <v>4244</v>
      </c>
      <c r="I11" s="37">
        <v>182</v>
      </c>
      <c r="J11" s="38">
        <v>4.4805514524864698</v>
      </c>
      <c r="K11" s="39">
        <v>8.6379548970121309</v>
      </c>
      <c r="L11" s="38">
        <v>14.932620245593048</v>
      </c>
      <c r="M11" s="38"/>
      <c r="N11" s="39">
        <v>2.2768240343347639</v>
      </c>
      <c r="O11" s="13"/>
      <c r="P11" s="13"/>
    </row>
    <row r="12" spans="1:16" s="12" customFormat="1" ht="17.100000000000001" customHeight="1" x14ac:dyDescent="0.2">
      <c r="A12" s="30" t="s">
        <v>152</v>
      </c>
      <c r="B12" s="31">
        <v>1249</v>
      </c>
      <c r="C12" s="32">
        <v>10</v>
      </c>
      <c r="D12" s="33">
        <v>0.80710250201776468</v>
      </c>
      <c r="E12" s="34">
        <v>5.9955837173579107</v>
      </c>
      <c r="F12" s="33">
        <v>15.328915071183113</v>
      </c>
      <c r="G12" s="33"/>
      <c r="H12" s="31">
        <v>2714</v>
      </c>
      <c r="I12" s="32">
        <v>101</v>
      </c>
      <c r="J12" s="33">
        <v>3.8652889399158008</v>
      </c>
      <c r="K12" s="34">
        <v>5.5238948139705286</v>
      </c>
      <c r="L12" s="33">
        <v>14.790190735694823</v>
      </c>
      <c r="M12" s="33"/>
      <c r="N12" s="34">
        <v>2.1746794871794872</v>
      </c>
      <c r="O12" s="13"/>
      <c r="P12" s="13"/>
    </row>
    <row r="13" spans="1:16" s="12" customFormat="1" ht="17.100000000000001" customHeight="1" x14ac:dyDescent="0.2">
      <c r="A13" s="35" t="s">
        <v>153</v>
      </c>
      <c r="B13" s="36">
        <v>1894</v>
      </c>
      <c r="C13" s="37">
        <v>10</v>
      </c>
      <c r="D13" s="38">
        <v>0.53078556263270738</v>
      </c>
      <c r="E13" s="39">
        <v>9.0917818740399383</v>
      </c>
      <c r="F13" s="38">
        <v>17.98158169562328</v>
      </c>
      <c r="G13" s="38"/>
      <c r="H13" s="36">
        <v>4587</v>
      </c>
      <c r="I13" s="37">
        <v>209</v>
      </c>
      <c r="J13" s="38">
        <v>4.7738693467336724</v>
      </c>
      <c r="K13" s="39">
        <v>9.3360742489619799</v>
      </c>
      <c r="L13" s="38">
        <v>18.775326429536246</v>
      </c>
      <c r="M13" s="38"/>
      <c r="N13" s="39">
        <v>2.4078740157480314</v>
      </c>
      <c r="O13" s="13"/>
      <c r="P13" s="13"/>
    </row>
    <row r="14" spans="1:16" s="12" customFormat="1" ht="17.100000000000001" customHeight="1" x14ac:dyDescent="0.2">
      <c r="A14" s="30" t="s">
        <v>154</v>
      </c>
      <c r="B14" s="31">
        <v>2502</v>
      </c>
      <c r="C14" s="32">
        <v>61</v>
      </c>
      <c r="D14" s="33">
        <v>2.4989758295780318</v>
      </c>
      <c r="E14" s="34">
        <v>12.01036866359447</v>
      </c>
      <c r="F14" s="33">
        <v>13.271801400381923</v>
      </c>
      <c r="G14" s="33"/>
      <c r="H14" s="31">
        <v>6010</v>
      </c>
      <c r="I14" s="32">
        <v>244</v>
      </c>
      <c r="J14" s="33">
        <v>4.2317030870620886</v>
      </c>
      <c r="K14" s="34">
        <v>12.232353659529432</v>
      </c>
      <c r="L14" s="33">
        <v>14.216103699498534</v>
      </c>
      <c r="M14" s="33"/>
      <c r="N14" s="34">
        <v>2.4136546184738954</v>
      </c>
      <c r="O14" s="13"/>
      <c r="P14" s="13"/>
    </row>
    <row r="15" spans="1:16" s="12" customFormat="1" ht="17.100000000000001" customHeight="1" x14ac:dyDescent="0.2">
      <c r="A15" s="35" t="s">
        <v>155</v>
      </c>
      <c r="B15" s="36">
        <v>1504</v>
      </c>
      <c r="C15" s="37">
        <v>34</v>
      </c>
      <c r="D15" s="38">
        <v>2.3129251700680253</v>
      </c>
      <c r="E15" s="39">
        <v>7.2196620583717355</v>
      </c>
      <c r="F15" s="38">
        <v>15.511551155115512</v>
      </c>
      <c r="G15" s="38"/>
      <c r="H15" s="36">
        <v>3770</v>
      </c>
      <c r="I15" s="37">
        <v>136</v>
      </c>
      <c r="J15" s="38">
        <v>3.7424325811777681</v>
      </c>
      <c r="K15" s="39">
        <v>7.6732068712855162</v>
      </c>
      <c r="L15" s="38">
        <v>15.343290871352407</v>
      </c>
      <c r="M15" s="38"/>
      <c r="N15" s="39">
        <v>2.5116588940706195</v>
      </c>
      <c r="O15" s="13"/>
      <c r="P15" s="13"/>
    </row>
    <row r="16" spans="1:16" s="12" customFormat="1" ht="17.100000000000001" customHeight="1" x14ac:dyDescent="0.2">
      <c r="A16" s="40" t="s">
        <v>156</v>
      </c>
      <c r="B16" s="41">
        <v>20832</v>
      </c>
      <c r="C16" s="42">
        <v>241</v>
      </c>
      <c r="D16" s="43">
        <v>1.1704142586566935</v>
      </c>
      <c r="E16" s="44">
        <v>100</v>
      </c>
      <c r="F16" s="43">
        <v>16.235552680596363</v>
      </c>
      <c r="G16" s="43"/>
      <c r="H16" s="41">
        <v>49132</v>
      </c>
      <c r="I16" s="42">
        <v>1491</v>
      </c>
      <c r="J16" s="43">
        <v>3.1296572280178792</v>
      </c>
      <c r="K16" s="44">
        <v>100</v>
      </c>
      <c r="L16" s="43">
        <v>16.27280766542906</v>
      </c>
      <c r="M16" s="43"/>
      <c r="N16" s="44">
        <v>2.3591664265821568</v>
      </c>
      <c r="O16" s="13"/>
      <c r="P16" s="13"/>
    </row>
    <row r="17" spans="1:1" s="12" customFormat="1" ht="15" customHeight="1" x14ac:dyDescent="0.2"/>
    <row r="18" spans="1:1" s="12" customFormat="1" ht="15" customHeight="1" x14ac:dyDescent="0.2">
      <c r="A18" s="12" t="s">
        <v>145</v>
      </c>
    </row>
    <row r="19" spans="1:1" ht="15" customHeight="1" x14ac:dyDescent="0.2">
      <c r="A19" s="131" t="s">
        <v>55</v>
      </c>
    </row>
    <row r="20" spans="1:1" ht="15" customHeight="1" x14ac:dyDescent="0.2">
      <c r="A20" s="131" t="s">
        <v>67</v>
      </c>
    </row>
    <row r="21" spans="1:1" ht="15" customHeight="1" x14ac:dyDescent="0.2">
      <c r="A21" s="131" t="s">
        <v>157</v>
      </c>
    </row>
  </sheetData>
  <mergeCells count="3">
    <mergeCell ref="N5:N6"/>
    <mergeCell ref="B5:F5"/>
    <mergeCell ref="H5:L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45"/>
  <sheetViews>
    <sheetView tabSelected="1" workbookViewId="0">
      <selection activeCell="D13" sqref="D13"/>
    </sheetView>
  </sheetViews>
  <sheetFormatPr defaultRowHeight="11.25" x14ac:dyDescent="0.2"/>
  <cols>
    <col min="1" max="1" width="4.83203125" customWidth="1"/>
    <col min="2" max="2" width="46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5" ht="15" x14ac:dyDescent="0.2">
      <c r="A1" s="11" t="s">
        <v>38</v>
      </c>
    </row>
    <row r="2" spans="1:15" s="89" customFormat="1" ht="12" customHeight="1" x14ac:dyDescent="0.2">
      <c r="A2" s="136">
        <v>1</v>
      </c>
    </row>
    <row r="3" spans="1:15" ht="3" customHeight="1" x14ac:dyDescent="0.2"/>
    <row r="4" spans="1:15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45" customFormat="1" ht="15" customHeight="1" x14ac:dyDescent="0.2">
      <c r="A5" s="150" t="s">
        <v>12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5" s="14" customFormat="1" ht="60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6" t="s">
        <v>45</v>
      </c>
      <c r="G6" s="16" t="s">
        <v>72</v>
      </c>
      <c r="H6" s="16"/>
      <c r="I6" s="16" t="s">
        <v>20</v>
      </c>
      <c r="J6" s="16" t="s">
        <v>62</v>
      </c>
      <c r="K6" s="17" t="s">
        <v>56</v>
      </c>
      <c r="L6" s="17" t="s">
        <v>45</v>
      </c>
      <c r="M6" s="16" t="s">
        <v>72</v>
      </c>
      <c r="N6" s="16"/>
      <c r="O6" s="149"/>
    </row>
    <row r="7" spans="1:15" ht="15" customHeight="1" x14ac:dyDescent="0.2">
      <c r="A7" s="62" t="s">
        <v>334</v>
      </c>
      <c r="B7" s="62" t="s">
        <v>335</v>
      </c>
      <c r="C7" s="63">
        <v>47</v>
      </c>
      <c r="D7" s="64">
        <v>2</v>
      </c>
      <c r="E7" s="65">
        <v>4.4444444444444509</v>
      </c>
      <c r="F7" s="66">
        <v>0.22561443932411673</v>
      </c>
      <c r="G7" s="65">
        <v>4.7331319234642502</v>
      </c>
      <c r="H7" s="65"/>
      <c r="I7" s="63">
        <v>155</v>
      </c>
      <c r="J7" s="64">
        <v>15</v>
      </c>
      <c r="K7" s="65">
        <v>10.714285714285721</v>
      </c>
      <c r="L7" s="66">
        <v>0.31547667507937799</v>
      </c>
      <c r="M7" s="65">
        <v>6.5511411665257819</v>
      </c>
      <c r="N7" s="65"/>
      <c r="O7" s="67">
        <v>3.2291666666666665</v>
      </c>
    </row>
    <row r="8" spans="1:15" ht="15" customHeight="1" x14ac:dyDescent="0.2">
      <c r="A8" s="68" t="s">
        <v>336</v>
      </c>
      <c r="B8" s="68" t="s">
        <v>337</v>
      </c>
      <c r="C8" s="69">
        <v>1</v>
      </c>
      <c r="D8" s="70">
        <v>0</v>
      </c>
      <c r="E8" s="71">
        <v>0</v>
      </c>
      <c r="F8" s="72">
        <v>4.8003072196620587E-3</v>
      </c>
      <c r="G8" s="71">
        <v>2.3809523809523809</v>
      </c>
      <c r="H8" s="71"/>
      <c r="I8" s="69">
        <v>6</v>
      </c>
      <c r="J8" s="70">
        <v>1</v>
      </c>
      <c r="K8" s="71">
        <v>19.999999999999996</v>
      </c>
      <c r="L8" s="72">
        <v>1.2212000325653342E-2</v>
      </c>
      <c r="M8" s="71">
        <v>5.5045871559633026</v>
      </c>
      <c r="N8" s="71"/>
      <c r="O8" s="73">
        <v>6</v>
      </c>
    </row>
    <row r="9" spans="1:15" ht="15" customHeight="1" x14ac:dyDescent="0.2">
      <c r="A9" s="74" t="s">
        <v>338</v>
      </c>
      <c r="B9" s="74" t="s">
        <v>339</v>
      </c>
      <c r="C9" s="75">
        <v>5327</v>
      </c>
      <c r="D9" s="76">
        <v>9</v>
      </c>
      <c r="E9" s="77">
        <v>0.16923655509590851</v>
      </c>
      <c r="F9" s="78">
        <v>25.571236559139784</v>
      </c>
      <c r="G9" s="77">
        <v>18.923623445825932</v>
      </c>
      <c r="H9" s="77"/>
      <c r="I9" s="75">
        <v>17521</v>
      </c>
      <c r="J9" s="76">
        <v>-5</v>
      </c>
      <c r="K9" s="77">
        <v>-2.85290425653284E-2</v>
      </c>
      <c r="L9" s="78">
        <v>35.661076284295369</v>
      </c>
      <c r="M9" s="77">
        <v>16.847601373116532</v>
      </c>
      <c r="N9" s="77"/>
      <c r="O9" s="79">
        <v>3.3021108179419527</v>
      </c>
    </row>
    <row r="10" spans="1:15" ht="15" customHeight="1" x14ac:dyDescent="0.2">
      <c r="A10" s="68" t="s">
        <v>340</v>
      </c>
      <c r="B10" s="68" t="s">
        <v>223</v>
      </c>
      <c r="C10" s="69">
        <v>1</v>
      </c>
      <c r="D10" s="70">
        <v>0</v>
      </c>
      <c r="E10" s="71">
        <v>0</v>
      </c>
      <c r="F10" s="72">
        <v>4.8003072196620587E-3</v>
      </c>
      <c r="G10" s="71">
        <v>14.285714285714286</v>
      </c>
      <c r="H10" s="71"/>
      <c r="I10" s="69">
        <v>1</v>
      </c>
      <c r="J10" s="70">
        <v>0</v>
      </c>
      <c r="K10" s="71">
        <v>0</v>
      </c>
      <c r="L10" s="72">
        <v>2.0353333876088901E-3</v>
      </c>
      <c r="M10" s="71">
        <v>7.1428571428571432</v>
      </c>
      <c r="N10" s="71"/>
      <c r="O10" s="73">
        <v>1</v>
      </c>
    </row>
    <row r="11" spans="1:15" ht="15" customHeight="1" x14ac:dyDescent="0.2">
      <c r="A11" s="74" t="s">
        <v>341</v>
      </c>
      <c r="B11" s="74" t="s">
        <v>342</v>
      </c>
      <c r="C11" s="75">
        <v>18</v>
      </c>
      <c r="D11" s="76">
        <v>0</v>
      </c>
      <c r="E11" s="77">
        <v>0</v>
      </c>
      <c r="F11" s="78">
        <v>8.6405529953917051E-2</v>
      </c>
      <c r="G11" s="77">
        <v>8.3720930232558146</v>
      </c>
      <c r="H11" s="77"/>
      <c r="I11" s="75">
        <v>80</v>
      </c>
      <c r="J11" s="76">
        <v>14</v>
      </c>
      <c r="K11" s="77">
        <v>21.212121212121215</v>
      </c>
      <c r="L11" s="78">
        <v>0.16282667100871123</v>
      </c>
      <c r="M11" s="77">
        <v>8.8888888888888893</v>
      </c>
      <c r="N11" s="77"/>
      <c r="O11" s="79">
        <v>4.4444444444444446</v>
      </c>
    </row>
    <row r="12" spans="1:15" ht="15" customHeight="1" x14ac:dyDescent="0.2">
      <c r="A12" s="68" t="s">
        <v>343</v>
      </c>
      <c r="B12" s="68" t="s">
        <v>344</v>
      </c>
      <c r="C12" s="69">
        <v>1178</v>
      </c>
      <c r="D12" s="70">
        <v>-18</v>
      </c>
      <c r="E12" s="71">
        <v>-1.5050167224080258</v>
      </c>
      <c r="F12" s="72">
        <v>5.6547619047619051</v>
      </c>
      <c r="G12" s="71">
        <v>2.2670849290814266</v>
      </c>
      <c r="H12" s="71"/>
      <c r="I12" s="69">
        <v>2723</v>
      </c>
      <c r="J12" s="70">
        <v>-26</v>
      </c>
      <c r="K12" s="71">
        <v>-0.94579847217169943</v>
      </c>
      <c r="L12" s="72">
        <v>5.5422128144590088</v>
      </c>
      <c r="M12" s="71">
        <v>3.1547970757591557</v>
      </c>
      <c r="N12" s="71"/>
      <c r="O12" s="73">
        <v>2.2901597981497055</v>
      </c>
    </row>
    <row r="13" spans="1:15" ht="15" customHeight="1" x14ac:dyDescent="0.2">
      <c r="A13" s="74" t="s">
        <v>345</v>
      </c>
      <c r="B13" s="74" t="s">
        <v>346</v>
      </c>
      <c r="C13" s="75">
        <v>211</v>
      </c>
      <c r="D13" s="76">
        <v>4</v>
      </c>
      <c r="E13" s="77">
        <v>1.9323671497584627</v>
      </c>
      <c r="F13" s="78">
        <v>1.0128648233486943</v>
      </c>
      <c r="G13" s="77">
        <v>3.3212655438375571</v>
      </c>
      <c r="H13" s="77"/>
      <c r="I13" s="75">
        <v>790</v>
      </c>
      <c r="J13" s="76">
        <v>63</v>
      </c>
      <c r="K13" s="77">
        <v>8.6657496561210365</v>
      </c>
      <c r="L13" s="78">
        <v>1.6079133762110234</v>
      </c>
      <c r="M13" s="77">
        <v>4.1845436728640291</v>
      </c>
      <c r="N13" s="77"/>
      <c r="O13" s="79">
        <v>3.7619047619047619</v>
      </c>
    </row>
    <row r="14" spans="1:15" ht="15" customHeight="1" x14ac:dyDescent="0.2">
      <c r="A14" s="68" t="s">
        <v>347</v>
      </c>
      <c r="B14" s="68" t="s">
        <v>348</v>
      </c>
      <c r="C14" s="69">
        <v>434</v>
      </c>
      <c r="D14" s="70">
        <v>1</v>
      </c>
      <c r="E14" s="71">
        <v>0.23094688221709792</v>
      </c>
      <c r="F14" s="72">
        <v>2.0833333333333335</v>
      </c>
      <c r="G14" s="71">
        <v>4.1762894534257118</v>
      </c>
      <c r="H14" s="71"/>
      <c r="I14" s="69">
        <v>1449</v>
      </c>
      <c r="J14" s="70">
        <v>56</v>
      </c>
      <c r="K14" s="71">
        <v>4.020100502512558</v>
      </c>
      <c r="L14" s="72">
        <v>2.9491980786452823</v>
      </c>
      <c r="M14" s="71">
        <v>6.9263862332695982</v>
      </c>
      <c r="N14" s="71"/>
      <c r="O14" s="73">
        <v>3.3464203233256349</v>
      </c>
    </row>
    <row r="15" spans="1:15" ht="15" customHeight="1" x14ac:dyDescent="0.2">
      <c r="A15" s="74" t="s">
        <v>349</v>
      </c>
      <c r="B15" s="74" t="s">
        <v>350</v>
      </c>
      <c r="C15" s="75">
        <v>1437</v>
      </c>
      <c r="D15" s="76">
        <v>9</v>
      </c>
      <c r="E15" s="77">
        <v>0.6302521008403339</v>
      </c>
      <c r="F15" s="78">
        <v>6.8980414746543781</v>
      </c>
      <c r="G15" s="77">
        <v>29.974968710888611</v>
      </c>
      <c r="H15" s="77"/>
      <c r="I15" s="75">
        <v>4113</v>
      </c>
      <c r="J15" s="76">
        <v>487</v>
      </c>
      <c r="K15" s="77">
        <v>13.430777716491992</v>
      </c>
      <c r="L15" s="78">
        <v>8.371326223235366</v>
      </c>
      <c r="M15" s="77">
        <v>25.503813480498543</v>
      </c>
      <c r="N15" s="77"/>
      <c r="O15" s="79">
        <v>2.8151950718685832</v>
      </c>
    </row>
    <row r="16" spans="1:15" ht="15" customHeight="1" x14ac:dyDescent="0.2">
      <c r="A16" s="68" t="s">
        <v>351</v>
      </c>
      <c r="B16" s="68" t="s">
        <v>352</v>
      </c>
      <c r="C16" s="69">
        <v>424</v>
      </c>
      <c r="D16" s="70">
        <v>21</v>
      </c>
      <c r="E16" s="71">
        <v>5.2109181141439143</v>
      </c>
      <c r="F16" s="72">
        <v>2.0353302611367128</v>
      </c>
      <c r="G16" s="71">
        <v>26.533166458072589</v>
      </c>
      <c r="H16" s="71"/>
      <c r="I16" s="69">
        <v>659</v>
      </c>
      <c r="J16" s="70">
        <v>64</v>
      </c>
      <c r="K16" s="71">
        <v>10.75630252100841</v>
      </c>
      <c r="L16" s="72">
        <v>1.3412847024342587</v>
      </c>
      <c r="M16" s="71">
        <v>19.196038450334985</v>
      </c>
      <c r="N16" s="71"/>
      <c r="O16" s="73">
        <v>1.561611374407583</v>
      </c>
    </row>
    <row r="17" spans="1:15" ht="15" customHeight="1" x14ac:dyDescent="0.2">
      <c r="A17" s="74" t="s">
        <v>353</v>
      </c>
      <c r="B17" s="74" t="s">
        <v>354</v>
      </c>
      <c r="C17" s="75">
        <v>2</v>
      </c>
      <c r="D17" s="76">
        <v>0</v>
      </c>
      <c r="E17" s="77">
        <v>0</v>
      </c>
      <c r="F17" s="78">
        <v>9.6006144393241174E-3</v>
      </c>
      <c r="G17" s="77">
        <v>25</v>
      </c>
      <c r="H17" s="77"/>
      <c r="I17" s="75">
        <v>3</v>
      </c>
      <c r="J17" s="76">
        <v>0</v>
      </c>
      <c r="K17" s="77">
        <v>0</v>
      </c>
      <c r="L17" s="78">
        <v>6.1060001628266709E-3</v>
      </c>
      <c r="M17" s="77">
        <v>3.125</v>
      </c>
      <c r="N17" s="77"/>
      <c r="O17" s="79">
        <v>1.5</v>
      </c>
    </row>
    <row r="18" spans="1:15" ht="15" customHeight="1" x14ac:dyDescent="0.2">
      <c r="A18" s="68" t="s">
        <v>355</v>
      </c>
      <c r="B18" s="68" t="s">
        <v>356</v>
      </c>
      <c r="C18" s="69">
        <v>7</v>
      </c>
      <c r="D18" s="70">
        <v>3</v>
      </c>
      <c r="E18" s="71">
        <v>75</v>
      </c>
      <c r="F18" s="72">
        <v>3.3602150537634407E-2</v>
      </c>
      <c r="G18" s="71">
        <v>19.444444444444443</v>
      </c>
      <c r="H18" s="71"/>
      <c r="I18" s="69">
        <v>19</v>
      </c>
      <c r="J18" s="70">
        <v>14</v>
      </c>
      <c r="K18" s="71">
        <v>280</v>
      </c>
      <c r="L18" s="72">
        <v>3.8671334364568918E-2</v>
      </c>
      <c r="M18" s="71">
        <v>26.027397260273972</v>
      </c>
      <c r="N18" s="71"/>
      <c r="O18" s="73">
        <v>3.1666666666666665</v>
      </c>
    </row>
    <row r="19" spans="1:15" ht="15" customHeight="1" x14ac:dyDescent="0.2">
      <c r="A19" s="74" t="s">
        <v>357</v>
      </c>
      <c r="B19" s="74" t="s">
        <v>358</v>
      </c>
      <c r="C19" s="75">
        <v>608</v>
      </c>
      <c r="D19" s="76">
        <v>6</v>
      </c>
      <c r="E19" s="77">
        <v>0.9966777408637828</v>
      </c>
      <c r="F19" s="78">
        <v>2.9185867895545314</v>
      </c>
      <c r="G19" s="77">
        <v>24.01263823064771</v>
      </c>
      <c r="H19" s="77"/>
      <c r="I19" s="75">
        <v>876</v>
      </c>
      <c r="J19" s="76">
        <v>4</v>
      </c>
      <c r="K19" s="77">
        <v>0.45871559633028358</v>
      </c>
      <c r="L19" s="78">
        <v>1.7829520475453879</v>
      </c>
      <c r="M19" s="77">
        <v>15.665236051502147</v>
      </c>
      <c r="N19" s="77"/>
      <c r="O19" s="79">
        <v>1.4197730956239871</v>
      </c>
    </row>
    <row r="20" spans="1:15" ht="15" customHeight="1" x14ac:dyDescent="0.2">
      <c r="A20" s="68" t="s">
        <v>359</v>
      </c>
      <c r="B20" s="68" t="s">
        <v>360</v>
      </c>
      <c r="C20" s="69">
        <v>1669</v>
      </c>
      <c r="D20" s="70">
        <v>38</v>
      </c>
      <c r="E20" s="71">
        <v>2.3298589822194904</v>
      </c>
      <c r="F20" s="72">
        <v>8.0117127496159757</v>
      </c>
      <c r="G20" s="71">
        <v>34.426567656765677</v>
      </c>
      <c r="H20" s="71"/>
      <c r="I20" s="69">
        <v>3876</v>
      </c>
      <c r="J20" s="70">
        <v>75</v>
      </c>
      <c r="K20" s="71">
        <v>1.9731649565903675</v>
      </c>
      <c r="L20" s="72">
        <v>7.8889522103720591</v>
      </c>
      <c r="M20" s="71">
        <v>34.00298271778226</v>
      </c>
      <c r="N20" s="71"/>
      <c r="O20" s="73">
        <v>2.3181818181818183</v>
      </c>
    </row>
    <row r="21" spans="1:15" ht="15" customHeight="1" x14ac:dyDescent="0.2">
      <c r="A21" s="74" t="s">
        <v>361</v>
      </c>
      <c r="B21" s="74" t="s">
        <v>362</v>
      </c>
      <c r="C21" s="75">
        <v>0</v>
      </c>
      <c r="D21" s="76">
        <v>0</v>
      </c>
      <c r="E21" s="77">
        <v>0</v>
      </c>
      <c r="F21" s="78">
        <v>0</v>
      </c>
      <c r="G21" s="77">
        <v>0</v>
      </c>
      <c r="H21" s="77"/>
      <c r="I21" s="75">
        <v>0</v>
      </c>
      <c r="J21" s="76">
        <v>0</v>
      </c>
      <c r="K21" s="77">
        <v>0</v>
      </c>
      <c r="L21" s="78">
        <v>0</v>
      </c>
      <c r="M21" s="77">
        <v>0</v>
      </c>
      <c r="N21" s="77"/>
      <c r="O21" s="79">
        <v>0</v>
      </c>
    </row>
    <row r="22" spans="1:15" ht="15" customHeight="1" x14ac:dyDescent="0.2">
      <c r="A22" s="68" t="s">
        <v>363</v>
      </c>
      <c r="B22" s="68" t="s">
        <v>307</v>
      </c>
      <c r="C22" s="69">
        <v>36</v>
      </c>
      <c r="D22" s="70">
        <v>0</v>
      </c>
      <c r="E22" s="71">
        <v>0</v>
      </c>
      <c r="F22" s="72">
        <v>0.1728110599078341</v>
      </c>
      <c r="G22" s="71">
        <v>19.148936170212767</v>
      </c>
      <c r="H22" s="71"/>
      <c r="I22" s="69">
        <v>145</v>
      </c>
      <c r="J22" s="70">
        <v>8</v>
      </c>
      <c r="K22" s="71">
        <v>5.8394160583941535</v>
      </c>
      <c r="L22" s="72">
        <v>0.29512334120328909</v>
      </c>
      <c r="M22" s="71">
        <v>19.754768392370572</v>
      </c>
      <c r="N22" s="71"/>
      <c r="O22" s="73">
        <v>4.0277777777777777</v>
      </c>
    </row>
    <row r="23" spans="1:15" ht="15" customHeight="1" x14ac:dyDescent="0.2">
      <c r="A23" s="74" t="s">
        <v>364</v>
      </c>
      <c r="B23" s="74" t="s">
        <v>365</v>
      </c>
      <c r="C23" s="75">
        <v>104</v>
      </c>
      <c r="D23" s="76">
        <v>24</v>
      </c>
      <c r="E23" s="77">
        <v>30.000000000000004</v>
      </c>
      <c r="F23" s="78">
        <v>0.49923195084485406</v>
      </c>
      <c r="G23" s="77">
        <v>54.736842105263158</v>
      </c>
      <c r="H23" s="77"/>
      <c r="I23" s="75">
        <v>147</v>
      </c>
      <c r="J23" s="76">
        <v>22</v>
      </c>
      <c r="K23" s="77">
        <v>17.599999999999994</v>
      </c>
      <c r="L23" s="78">
        <v>0.29919400797850687</v>
      </c>
      <c r="M23" s="77">
        <v>50.170648464163826</v>
      </c>
      <c r="N23" s="77"/>
      <c r="O23" s="79">
        <v>1.4411764705882353</v>
      </c>
    </row>
    <row r="24" spans="1:15" ht="15" customHeight="1" x14ac:dyDescent="0.2">
      <c r="A24" s="68" t="s">
        <v>366</v>
      </c>
      <c r="B24" s="68" t="s">
        <v>367</v>
      </c>
      <c r="C24" s="69">
        <v>264</v>
      </c>
      <c r="D24" s="70">
        <v>3</v>
      </c>
      <c r="E24" s="71">
        <v>1.1494252873563315</v>
      </c>
      <c r="F24" s="72">
        <v>1.2672811059907834</v>
      </c>
      <c r="G24" s="71">
        <v>37.130801687763714</v>
      </c>
      <c r="H24" s="71"/>
      <c r="I24" s="69">
        <v>412</v>
      </c>
      <c r="J24" s="70">
        <v>10</v>
      </c>
      <c r="K24" s="71">
        <v>2.4875621890547261</v>
      </c>
      <c r="L24" s="72">
        <v>0.83855735569486278</v>
      </c>
      <c r="M24" s="71">
        <v>24.364281490242462</v>
      </c>
      <c r="N24" s="71"/>
      <c r="O24" s="73">
        <v>1.5665399239543727</v>
      </c>
    </row>
    <row r="25" spans="1:15" ht="15" customHeight="1" x14ac:dyDescent="0.2">
      <c r="A25" s="74" t="s">
        <v>368</v>
      </c>
      <c r="B25" s="74" t="s">
        <v>369</v>
      </c>
      <c r="C25" s="75">
        <v>9062</v>
      </c>
      <c r="D25" s="76">
        <v>139</v>
      </c>
      <c r="E25" s="77">
        <v>1.557772049759043</v>
      </c>
      <c r="F25" s="78">
        <v>43.500384024577571</v>
      </c>
      <c r="G25" s="77">
        <v>59.294641104495192</v>
      </c>
      <c r="H25" s="77"/>
      <c r="I25" s="75">
        <v>16152</v>
      </c>
      <c r="J25" s="76">
        <v>689</v>
      </c>
      <c r="K25" s="77">
        <v>4.4557977106641555</v>
      </c>
      <c r="L25" s="78">
        <v>32.874704876658797</v>
      </c>
      <c r="M25" s="77">
        <v>55.748455458530358</v>
      </c>
      <c r="N25" s="77"/>
      <c r="O25" s="79">
        <v>1.7879123311932699</v>
      </c>
    </row>
    <row r="26" spans="1:15" ht="15" customHeight="1" x14ac:dyDescent="0.2">
      <c r="A26" s="68" t="s">
        <v>370</v>
      </c>
      <c r="B26" s="68" t="s">
        <v>329</v>
      </c>
      <c r="C26" s="69">
        <v>1</v>
      </c>
      <c r="D26" s="70">
        <v>0</v>
      </c>
      <c r="E26" s="71">
        <v>0</v>
      </c>
      <c r="F26" s="72">
        <v>4.8003072196620587E-3</v>
      </c>
      <c r="G26" s="71">
        <v>50</v>
      </c>
      <c r="H26" s="71"/>
      <c r="I26" s="69">
        <v>3</v>
      </c>
      <c r="J26" s="70">
        <v>0</v>
      </c>
      <c r="K26" s="71">
        <v>0</v>
      </c>
      <c r="L26" s="72">
        <v>6.1060001628266709E-3</v>
      </c>
      <c r="M26" s="71">
        <v>75</v>
      </c>
      <c r="N26" s="71"/>
      <c r="O26" s="73">
        <v>3</v>
      </c>
    </row>
    <row r="27" spans="1:15" ht="15" customHeight="1" x14ac:dyDescent="0.2">
      <c r="A27" s="74" t="s">
        <v>332</v>
      </c>
      <c r="B27" s="74" t="s">
        <v>333</v>
      </c>
      <c r="C27" s="75">
        <v>1</v>
      </c>
      <c r="D27" s="76">
        <v>0</v>
      </c>
      <c r="E27" s="77">
        <v>0</v>
      </c>
      <c r="F27" s="78">
        <v>4.8003072196620587E-3</v>
      </c>
      <c r="G27" s="77">
        <v>12.5</v>
      </c>
      <c r="H27" s="77"/>
      <c r="I27" s="75">
        <v>2</v>
      </c>
      <c r="J27" s="76">
        <v>0</v>
      </c>
      <c r="K27" s="77">
        <v>0</v>
      </c>
      <c r="L27" s="78">
        <v>4.0706667752177803E-3</v>
      </c>
      <c r="M27" s="77">
        <v>14.285714285714286</v>
      </c>
      <c r="N27" s="77"/>
      <c r="O27" s="79">
        <v>0.5</v>
      </c>
    </row>
    <row r="28" spans="1:15" ht="15" customHeight="1" x14ac:dyDescent="0.2">
      <c r="A28" s="80"/>
      <c r="B28" s="80" t="s">
        <v>6</v>
      </c>
      <c r="C28" s="81">
        <v>20832</v>
      </c>
      <c r="D28" s="82">
        <v>241</v>
      </c>
      <c r="E28" s="83">
        <v>1.1704142586566935</v>
      </c>
      <c r="F28" s="84">
        <v>100</v>
      </c>
      <c r="G28" s="83">
        <v>16.235552680596363</v>
      </c>
      <c r="H28" s="83"/>
      <c r="I28" s="81">
        <v>49132</v>
      </c>
      <c r="J28" s="82">
        <v>1491</v>
      </c>
      <c r="K28" s="83">
        <v>3.1296572280178792</v>
      </c>
      <c r="L28" s="84">
        <v>100</v>
      </c>
      <c r="M28" s="83">
        <v>16.27280766542906</v>
      </c>
      <c r="N28" s="83"/>
      <c r="O28" s="85">
        <v>2.3591664265821568</v>
      </c>
    </row>
    <row r="29" spans="1:15" ht="1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ht="15" customHeight="1" x14ac:dyDescent="0.2">
      <c r="A30" s="140" t="s">
        <v>145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5" ht="15" customHeight="1" x14ac:dyDescent="0.2">
      <c r="A31" s="142" t="s">
        <v>55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ht="15" customHeight="1" x14ac:dyDescent="0.2">
      <c r="A32" s="142" t="s">
        <v>67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ht="15" customHeight="1" x14ac:dyDescent="0.2">
      <c r="A33" s="131" t="s">
        <v>157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5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1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</row>
  </sheetData>
  <mergeCells count="4">
    <mergeCell ref="C5:G5"/>
    <mergeCell ref="I5:M5"/>
    <mergeCell ref="O5:O6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7" workbookViewId="0">
      <selection activeCell="B20" sqref="B20"/>
    </sheetView>
  </sheetViews>
  <sheetFormatPr defaultRowHeight="11.25" x14ac:dyDescent="0.2"/>
  <cols>
    <col min="1" max="1" width="4.83203125" customWidth="1"/>
    <col min="2" max="2" width="4.83203125" style="133" customWidth="1"/>
    <col min="3" max="3" width="1" customWidth="1"/>
    <col min="4" max="4" width="1" style="133" customWidth="1"/>
    <col min="5" max="5" width="4.83203125" style="133" customWidth="1"/>
    <col min="6" max="6" width="1" customWidth="1"/>
    <col min="7" max="7" width="140.1640625" bestFit="1" customWidth="1"/>
    <col min="8" max="8" width="1.83203125" customWidth="1"/>
    <col min="9" max="9" width="4.83203125" customWidth="1"/>
    <col min="10" max="10" width="9.33203125" style="136" customWidth="1"/>
  </cols>
  <sheetData>
    <row r="1" spans="1:9" ht="23.25" x14ac:dyDescent="0.35">
      <c r="B1" s="5" t="s">
        <v>2</v>
      </c>
    </row>
    <row r="2" spans="1:9" x14ac:dyDescent="0.2">
      <c r="A2" s="136"/>
      <c r="I2" t="s">
        <v>141</v>
      </c>
    </row>
    <row r="3" spans="1:9" ht="14.1" customHeight="1" x14ac:dyDescent="0.2">
      <c r="B3" s="134" t="s">
        <v>130</v>
      </c>
      <c r="C3" s="135"/>
      <c r="D3" s="135" t="s">
        <v>48</v>
      </c>
      <c r="E3" s="135"/>
      <c r="F3" s="12"/>
      <c r="G3" s="12"/>
      <c r="H3" s="136"/>
      <c r="I3" s="136"/>
    </row>
    <row r="4" spans="1:9" ht="12.95" customHeight="1" x14ac:dyDescent="0.2">
      <c r="B4" s="134"/>
      <c r="C4" s="135"/>
      <c r="D4" s="134"/>
      <c r="E4" s="134" t="s">
        <v>3</v>
      </c>
      <c r="F4" s="12"/>
      <c r="G4" s="138" t="str">
        <f>ap!$A$1</f>
        <v>Imprese artigiane per provincia, imprese attive, addetti e dimensione media per addetti</v>
      </c>
      <c r="H4" s="137">
        <f>ap!$A$2</f>
        <v>1</v>
      </c>
      <c r="I4" s="12">
        <v>3</v>
      </c>
    </row>
    <row r="5" spans="1:9" ht="12.95" customHeight="1" x14ac:dyDescent="0.2">
      <c r="B5" s="134"/>
      <c r="C5" s="135"/>
      <c r="D5" s="134"/>
      <c r="E5" s="134" t="s">
        <v>49</v>
      </c>
      <c r="F5" s="12"/>
      <c r="G5" s="138" t="str">
        <f>as!$A$1</f>
        <v>Imprese artigiane per settore di attività, imprese attive, addetti e dimensione media per addetti</v>
      </c>
      <c r="H5" s="137">
        <f>as!$A$2</f>
        <v>1</v>
      </c>
      <c r="I5" s="12">
        <f>H4+I4</f>
        <v>4</v>
      </c>
    </row>
    <row r="6" spans="1:9" ht="12.95" customHeight="1" x14ac:dyDescent="0.2">
      <c r="B6" s="134"/>
      <c r="C6" s="135"/>
      <c r="D6" s="134"/>
      <c r="E6" s="134" t="s">
        <v>50</v>
      </c>
      <c r="F6" s="12"/>
      <c r="G6" s="138" t="str">
        <f>ad!$A$1</f>
        <v>Imprese artigiane per divisione di attività, imprese attive, addetti e dimensione media per addetti</v>
      </c>
      <c r="H6" s="137">
        <f>ad!$A$2</f>
        <v>3</v>
      </c>
      <c r="I6" s="12">
        <f>H5+I5</f>
        <v>5</v>
      </c>
    </row>
    <row r="7" spans="1:9" ht="14.1" customHeight="1" x14ac:dyDescent="0.2">
      <c r="B7" s="134" t="s">
        <v>131</v>
      </c>
      <c r="C7" s="135"/>
      <c r="D7" s="135" t="s">
        <v>51</v>
      </c>
      <c r="E7" s="135"/>
      <c r="F7" s="12"/>
      <c r="G7" s="139"/>
      <c r="H7" s="137"/>
      <c r="I7" s="137">
        <f>H6+I6</f>
        <v>8</v>
      </c>
    </row>
    <row r="8" spans="1:9" ht="12.95" customHeight="1" x14ac:dyDescent="0.2">
      <c r="B8" s="134"/>
      <c r="C8" s="135"/>
      <c r="D8" s="134"/>
      <c r="E8" s="134" t="s">
        <v>100</v>
      </c>
      <c r="F8" s="135"/>
      <c r="G8" s="138" t="str">
        <f>nap!$A$1</f>
        <v>Imprese non artigiane per provincia, imprese attive, addetti e dimensione media per addetti</v>
      </c>
      <c r="H8" s="137">
        <f>nap!$A$2</f>
        <v>1</v>
      </c>
      <c r="I8" s="12">
        <f>H7+I7</f>
        <v>8</v>
      </c>
    </row>
    <row r="9" spans="1:9" ht="12.95" customHeight="1" x14ac:dyDescent="0.2">
      <c r="B9" s="134"/>
      <c r="C9" s="135"/>
      <c r="D9" s="134"/>
      <c r="E9" s="134" t="s">
        <v>101</v>
      </c>
      <c r="F9" s="135"/>
      <c r="G9" s="138" t="str">
        <f>nas!$A$1</f>
        <v>Imprese non artigiane per settore di attività, imprese attive, addetti e dimensione media per addetti</v>
      </c>
      <c r="H9" s="137">
        <f>nas!$A$2</f>
        <v>1</v>
      </c>
      <c r="I9" s="12">
        <f t="shared" ref="I9:I44" si="0">H8+I8</f>
        <v>9</v>
      </c>
    </row>
    <row r="10" spans="1:9" ht="12.95" customHeight="1" x14ac:dyDescent="0.2">
      <c r="B10" s="134"/>
      <c r="C10" s="135"/>
      <c r="D10" s="134"/>
      <c r="E10" s="134" t="s">
        <v>102</v>
      </c>
      <c r="F10" s="135"/>
      <c r="G10" s="138" t="str">
        <f>nad!$A$1</f>
        <v>Imprese non artigiane per divisione di attività, imprese attive, addetti e dimensione media per addetti</v>
      </c>
      <c r="H10" s="137">
        <f>nad!$A$2</f>
        <v>3</v>
      </c>
      <c r="I10" s="12">
        <f t="shared" si="0"/>
        <v>10</v>
      </c>
    </row>
    <row r="11" spans="1:9" ht="14.1" customHeight="1" x14ac:dyDescent="0.2">
      <c r="B11" s="134" t="s">
        <v>132</v>
      </c>
      <c r="C11" s="135"/>
      <c r="D11" s="135" t="s">
        <v>52</v>
      </c>
      <c r="E11" s="135"/>
      <c r="F11" s="12"/>
      <c r="G11" s="139"/>
      <c r="H11" s="137"/>
      <c r="I11" s="137">
        <f t="shared" si="0"/>
        <v>13</v>
      </c>
    </row>
    <row r="12" spans="1:9" ht="12.95" customHeight="1" x14ac:dyDescent="0.2">
      <c r="B12" s="134"/>
      <c r="C12" s="135"/>
      <c r="D12" s="134"/>
      <c r="E12" s="134" t="s">
        <v>103</v>
      </c>
      <c r="F12" s="135"/>
      <c r="G12" s="138" t="str">
        <f>'ap1'!$A$1</f>
        <v>Consistenza delle imprese attive, degli addetti e dimensione media per provincia</v>
      </c>
      <c r="H12" s="137">
        <f>'ap1'!$A$2</f>
        <v>1</v>
      </c>
      <c r="I12" s="12">
        <f t="shared" si="0"/>
        <v>13</v>
      </c>
    </row>
    <row r="13" spans="1:9" ht="12.95" customHeight="1" x14ac:dyDescent="0.2">
      <c r="B13" s="134"/>
      <c r="C13" s="135"/>
      <c r="D13" s="134"/>
      <c r="E13" s="134" t="s">
        <v>104</v>
      </c>
      <c r="F13" s="135"/>
      <c r="G13" s="138" t="str">
        <f>'as1'!$A$1</f>
        <v>Consistenza delle imprese attive, degli addetti e dimensione media per settore di attività</v>
      </c>
      <c r="H13" s="137">
        <f>'as1'!$A$2</f>
        <v>1</v>
      </c>
      <c r="I13" s="12">
        <f t="shared" si="0"/>
        <v>14</v>
      </c>
    </row>
    <row r="14" spans="1:9" ht="12.95" customHeight="1" x14ac:dyDescent="0.2">
      <c r="B14" s="134"/>
      <c r="C14" s="135"/>
      <c r="D14" s="134"/>
      <c r="E14" s="134" t="s">
        <v>105</v>
      </c>
      <c r="F14" s="135"/>
      <c r="G14" s="138" t="str">
        <f>'ad1'!$A$1</f>
        <v>Consistenza delle imprese attive, degli addetti e dimensione media per divisione di attività</v>
      </c>
      <c r="H14" s="137">
        <f>'ad1'!$A$2</f>
        <v>3</v>
      </c>
      <c r="I14" s="12">
        <f t="shared" si="0"/>
        <v>15</v>
      </c>
    </row>
    <row r="15" spans="1:9" ht="12.95" customHeight="1" x14ac:dyDescent="0.2">
      <c r="B15" s="134"/>
      <c r="C15" s="135"/>
      <c r="D15" s="134"/>
      <c r="E15" s="134" t="s">
        <v>106</v>
      </c>
      <c r="F15" s="135"/>
      <c r="G15" s="138" t="str">
        <f>'ap2'!$A$1</f>
        <v>Differenza e tasso di variazione tendenziale delle imprese attive ed degli addetti per provincia</v>
      </c>
      <c r="H15" s="137">
        <f>'ap2'!$A$2</f>
        <v>1</v>
      </c>
      <c r="I15" s="12">
        <f t="shared" si="0"/>
        <v>18</v>
      </c>
    </row>
    <row r="16" spans="1:9" ht="12.95" customHeight="1" x14ac:dyDescent="0.2">
      <c r="B16" s="134"/>
      <c r="C16" s="135"/>
      <c r="D16" s="134"/>
      <c r="E16" s="134" t="s">
        <v>107</v>
      </c>
      <c r="F16" s="135"/>
      <c r="G16" s="138" t="str">
        <f>'as2'!$A$1</f>
        <v>Differenza e tasso di variazione tendenziale delle imprese attive ed degli addetti per settore di attività</v>
      </c>
      <c r="H16" s="137">
        <f>'as2'!$A$2</f>
        <v>1</v>
      </c>
      <c r="I16" s="12">
        <f t="shared" si="0"/>
        <v>19</v>
      </c>
    </row>
    <row r="17" spans="2:9" ht="12.95" customHeight="1" x14ac:dyDescent="0.2">
      <c r="B17" s="134"/>
      <c r="C17" s="135"/>
      <c r="D17" s="134"/>
      <c r="E17" s="134" t="s">
        <v>108</v>
      </c>
      <c r="F17" s="135"/>
      <c r="G17" s="138" t="str">
        <f>'ad2'!$A$1</f>
        <v>Differenza e tasso di variazione tendenziale delle imprese attive ed degli addetti per divisione di attività</v>
      </c>
      <c r="H17" s="137">
        <f>'ad2'!$A$2</f>
        <v>3</v>
      </c>
      <c r="I17" s="12">
        <f t="shared" si="0"/>
        <v>20</v>
      </c>
    </row>
    <row r="18" spans="2:9" ht="12.95" customHeight="1" x14ac:dyDescent="0.2">
      <c r="B18" s="134"/>
      <c r="C18" s="135"/>
      <c r="D18" s="134"/>
      <c r="E18" s="134" t="s">
        <v>109</v>
      </c>
      <c r="F18" s="135"/>
      <c r="G18" s="138" t="str">
        <f>'ap3'!$A$1</f>
        <v>Composizione tra le province e quota per tipologia delle imprese nella provincia delle imprese attive ed degli addetti (percentuali)</v>
      </c>
      <c r="H18" s="137">
        <f>'ap3'!$A$2</f>
        <v>1</v>
      </c>
      <c r="I18" s="12">
        <f t="shared" si="0"/>
        <v>23</v>
      </c>
    </row>
    <row r="19" spans="2:9" ht="12.95" customHeight="1" x14ac:dyDescent="0.2">
      <c r="B19" s="134"/>
      <c r="C19" s="135"/>
      <c r="D19" s="134"/>
      <c r="E19" s="134" t="s">
        <v>110</v>
      </c>
      <c r="F19" s="135"/>
      <c r="G19" s="138" t="str">
        <f>'as3'!$A$1</f>
        <v>Composizione tra i settori di attività e quota per tipologia delle imprese nel settore di attività delle imprese attive ed degli addetti (percentuali)</v>
      </c>
      <c r="H19" s="137">
        <f>'as3'!$A$2</f>
        <v>1</v>
      </c>
      <c r="I19" s="12">
        <f t="shared" si="0"/>
        <v>24</v>
      </c>
    </row>
    <row r="20" spans="2:9" ht="12.95" customHeight="1" x14ac:dyDescent="0.2">
      <c r="B20" s="134"/>
      <c r="C20" s="135"/>
      <c r="D20" s="134"/>
      <c r="E20" s="134" t="s">
        <v>111</v>
      </c>
      <c r="F20" s="135"/>
      <c r="G20" s="138" t="str">
        <f>'ad3'!$A$1</f>
        <v>Composizione tra le divisioni di attività e quota per tipologia delle imprese nella divisione di attività delle imprese attive ed degli addetti (percentuali)</v>
      </c>
      <c r="H20" s="137">
        <f>'ad3'!$A$2</f>
        <v>3</v>
      </c>
      <c r="I20" s="12">
        <f t="shared" si="0"/>
        <v>25</v>
      </c>
    </row>
    <row r="21" spans="2:9" ht="14.1" customHeight="1" x14ac:dyDescent="0.2">
      <c r="B21" s="134" t="s">
        <v>133</v>
      </c>
      <c r="C21" s="135"/>
      <c r="D21" s="135" t="s">
        <v>94</v>
      </c>
      <c r="E21" s="135"/>
      <c r="F21" s="12"/>
      <c r="G21" s="139"/>
      <c r="H21" s="137"/>
      <c r="I21" s="137">
        <f t="shared" si="0"/>
        <v>28</v>
      </c>
    </row>
    <row r="22" spans="2:9" ht="12.95" customHeight="1" x14ac:dyDescent="0.2">
      <c r="B22" s="134"/>
      <c r="C22" s="135"/>
      <c r="D22" s="134"/>
      <c r="E22" s="134" t="s">
        <v>112</v>
      </c>
      <c r="F22" s="135"/>
      <c r="G22" s="138" t="str">
        <f>afp!$A$1</f>
        <v>Imprese artigiane femminili per provincia, imprese attive e addetti</v>
      </c>
      <c r="H22" s="137">
        <f>afp!$A$2</f>
        <v>1</v>
      </c>
      <c r="I22" s="12">
        <f t="shared" si="0"/>
        <v>28</v>
      </c>
    </row>
    <row r="23" spans="2:9" ht="12.95" customHeight="1" x14ac:dyDescent="0.2">
      <c r="B23" s="134"/>
      <c r="C23" s="135"/>
      <c r="D23" s="134"/>
      <c r="E23" s="134" t="s">
        <v>113</v>
      </c>
      <c r="F23" s="135"/>
      <c r="G23" s="138" t="str">
        <f>afs!$A$1</f>
        <v>Imprese artigiane femminili per settore di attività, imprese attive e addetti</v>
      </c>
      <c r="H23" s="137">
        <f>afs!$A$2</f>
        <v>1</v>
      </c>
      <c r="I23" s="12">
        <f t="shared" si="0"/>
        <v>29</v>
      </c>
    </row>
    <row r="24" spans="2:9" ht="12.95" customHeight="1" x14ac:dyDescent="0.2">
      <c r="B24" s="134"/>
      <c r="C24" s="135"/>
      <c r="D24" s="134"/>
      <c r="E24" s="134" t="s">
        <v>114</v>
      </c>
      <c r="F24" s="135"/>
      <c r="G24" s="138" t="str">
        <f>afd!$A$1</f>
        <v>Imprese artigiane femminili per divisione di attività, imprese attive e addetti</v>
      </c>
      <c r="H24" s="137">
        <f>afd!$A$2</f>
        <v>3</v>
      </c>
      <c r="I24" s="12">
        <f t="shared" si="0"/>
        <v>30</v>
      </c>
    </row>
    <row r="25" spans="2:9" ht="14.1" customHeight="1" x14ac:dyDescent="0.2">
      <c r="B25" s="134" t="s">
        <v>134</v>
      </c>
      <c r="C25" s="135"/>
      <c r="D25" s="135" t="s">
        <v>95</v>
      </c>
      <c r="E25" s="135"/>
      <c r="F25" s="12"/>
      <c r="G25" s="139"/>
      <c r="H25" s="137"/>
      <c r="I25" s="137">
        <f t="shared" si="0"/>
        <v>33</v>
      </c>
    </row>
    <row r="26" spans="2:9" ht="12.95" customHeight="1" x14ac:dyDescent="0.2">
      <c r="B26" s="134"/>
      <c r="C26" s="135"/>
      <c r="D26" s="134"/>
      <c r="E26" s="134" t="s">
        <v>115</v>
      </c>
      <c r="F26" s="135"/>
      <c r="G26" s="138" t="str">
        <f>nafp!$A$1</f>
        <v>Imprese non artigiane femminili per provincia, imprese attive e addetti</v>
      </c>
      <c r="H26" s="137">
        <f>nafp!$A$2</f>
        <v>1</v>
      </c>
      <c r="I26" s="12">
        <f t="shared" si="0"/>
        <v>33</v>
      </c>
    </row>
    <row r="27" spans="2:9" ht="12.95" customHeight="1" x14ac:dyDescent="0.2">
      <c r="B27" s="134"/>
      <c r="C27" s="135"/>
      <c r="D27" s="134"/>
      <c r="E27" s="134" t="s">
        <v>116</v>
      </c>
      <c r="F27" s="135"/>
      <c r="G27" s="138" t="str">
        <f>nafs!$A$1</f>
        <v>Imprese non artigiane femminili per settore di attività, imprese attive e addetti</v>
      </c>
      <c r="H27" s="137">
        <f>nafs!$A$2</f>
        <v>1</v>
      </c>
      <c r="I27" s="12">
        <f t="shared" si="0"/>
        <v>34</v>
      </c>
    </row>
    <row r="28" spans="2:9" ht="12.95" customHeight="1" x14ac:dyDescent="0.2">
      <c r="B28" s="134"/>
      <c r="C28" s="135"/>
      <c r="D28" s="134"/>
      <c r="E28" s="134" t="s">
        <v>117</v>
      </c>
      <c r="F28" s="135"/>
      <c r="G28" s="138" t="str">
        <f>nafd!$A$1</f>
        <v>Imprese non artigiane femminili per divisione di attività, imprese attive e addetti</v>
      </c>
      <c r="H28" s="137">
        <f>nafd!$A$2</f>
        <v>3</v>
      </c>
      <c r="I28" s="12">
        <f t="shared" si="0"/>
        <v>35</v>
      </c>
    </row>
    <row r="29" spans="2:9" ht="14.1" customHeight="1" x14ac:dyDescent="0.2">
      <c r="B29" s="134" t="s">
        <v>135</v>
      </c>
      <c r="C29" s="135"/>
      <c r="D29" s="135" t="s">
        <v>99</v>
      </c>
      <c r="E29" s="135"/>
      <c r="F29" s="12"/>
      <c r="G29" s="139"/>
      <c r="H29" s="137"/>
      <c r="I29" s="137">
        <f t="shared" si="0"/>
        <v>38</v>
      </c>
    </row>
    <row r="30" spans="2:9" ht="12.95" customHeight="1" x14ac:dyDescent="0.2">
      <c r="B30" s="134"/>
      <c r="C30" s="135"/>
      <c r="D30" s="134"/>
      <c r="E30" s="134" t="s">
        <v>118</v>
      </c>
      <c r="F30" s="135"/>
      <c r="G30" s="138" t="str">
        <f>agp!$A$1</f>
        <v>Imprese artigiane giovanili per provincia, imprese attive e addetti</v>
      </c>
      <c r="H30" s="137">
        <f>agp!$A$2</f>
        <v>1</v>
      </c>
      <c r="I30" s="12">
        <f t="shared" si="0"/>
        <v>38</v>
      </c>
    </row>
    <row r="31" spans="2:9" ht="12.95" customHeight="1" x14ac:dyDescent="0.2">
      <c r="B31" s="134"/>
      <c r="C31" s="135"/>
      <c r="D31" s="134"/>
      <c r="E31" s="134" t="s">
        <v>119</v>
      </c>
      <c r="F31" s="135"/>
      <c r="G31" s="138" t="str">
        <f>ags!$A$1</f>
        <v>Imprese artigiane giovanili per settore di attività, imprese attive e addetti</v>
      </c>
      <c r="H31" s="137">
        <f>ags!$A$2</f>
        <v>1</v>
      </c>
      <c r="I31" s="12">
        <f t="shared" si="0"/>
        <v>39</v>
      </c>
    </row>
    <row r="32" spans="2:9" ht="12.95" customHeight="1" x14ac:dyDescent="0.2">
      <c r="B32" s="134"/>
      <c r="C32" s="135"/>
      <c r="D32" s="134"/>
      <c r="E32" s="134" t="s">
        <v>120</v>
      </c>
      <c r="F32" s="135"/>
      <c r="G32" s="138" t="str">
        <f>agd!$A$1</f>
        <v>Imprese artigiane giovanili per divisione di attività, imprese attive e addetti</v>
      </c>
      <c r="H32" s="137">
        <f>agd!$A$2</f>
        <v>3</v>
      </c>
      <c r="I32" s="12">
        <f t="shared" si="0"/>
        <v>40</v>
      </c>
    </row>
    <row r="33" spans="2:9" ht="14.1" customHeight="1" x14ac:dyDescent="0.2">
      <c r="B33" s="134" t="s">
        <v>136</v>
      </c>
      <c r="C33" s="135"/>
      <c r="D33" s="135" t="s">
        <v>98</v>
      </c>
      <c r="E33" s="135"/>
      <c r="F33" s="12"/>
      <c r="G33" s="139"/>
      <c r="H33" s="137"/>
      <c r="I33" s="137">
        <f t="shared" si="0"/>
        <v>43</v>
      </c>
    </row>
    <row r="34" spans="2:9" ht="12.95" customHeight="1" x14ac:dyDescent="0.2">
      <c r="B34" s="134"/>
      <c r="C34" s="135"/>
      <c r="D34" s="134"/>
      <c r="E34" s="134" t="s">
        <v>121</v>
      </c>
      <c r="F34" s="135"/>
      <c r="G34" s="138" t="str">
        <f>nagp!$A$1</f>
        <v>Imprese non artigiane giovanili per provincia, imprese attive e addetti</v>
      </c>
      <c r="H34" s="137">
        <f>nagp!$A$2</f>
        <v>1</v>
      </c>
      <c r="I34" s="12">
        <f t="shared" si="0"/>
        <v>43</v>
      </c>
    </row>
    <row r="35" spans="2:9" ht="12.95" customHeight="1" x14ac:dyDescent="0.2">
      <c r="B35" s="134"/>
      <c r="C35" s="135"/>
      <c r="D35" s="134"/>
      <c r="E35" s="134" t="s">
        <v>122</v>
      </c>
      <c r="F35" s="135"/>
      <c r="G35" s="138" t="str">
        <f>nags!$A$1</f>
        <v>Imprese non artigiane giovanili per settore di attività, imprese attive e addetti</v>
      </c>
      <c r="H35" s="137">
        <f>nags!$A$2</f>
        <v>1</v>
      </c>
      <c r="I35" s="12">
        <f t="shared" si="0"/>
        <v>44</v>
      </c>
    </row>
    <row r="36" spans="2:9" ht="12.95" customHeight="1" x14ac:dyDescent="0.2">
      <c r="B36" s="134"/>
      <c r="C36" s="135"/>
      <c r="D36" s="134"/>
      <c r="E36" s="134" t="s">
        <v>123</v>
      </c>
      <c r="F36" s="135"/>
      <c r="G36" s="138" t="str">
        <f>nagd!$A$1</f>
        <v>Imprese non artigiane giovanili per divisione di attività, imprese attive e addetti</v>
      </c>
      <c r="H36" s="137">
        <f>nagd!$A$2</f>
        <v>3</v>
      </c>
      <c r="I36" s="12">
        <f t="shared" si="0"/>
        <v>45</v>
      </c>
    </row>
    <row r="37" spans="2:9" ht="14.1" customHeight="1" x14ac:dyDescent="0.2">
      <c r="B37" s="134" t="s">
        <v>137</v>
      </c>
      <c r="C37" s="135"/>
      <c r="D37" s="135" t="s">
        <v>97</v>
      </c>
      <c r="E37" s="135"/>
      <c r="F37" s="12"/>
      <c r="G37" s="139"/>
      <c r="H37" s="137"/>
      <c r="I37" s="137">
        <f t="shared" si="0"/>
        <v>48</v>
      </c>
    </row>
    <row r="38" spans="2:9" ht="12.95" customHeight="1" x14ac:dyDescent="0.2">
      <c r="B38" s="134"/>
      <c r="C38" s="135"/>
      <c r="D38" s="134"/>
      <c r="E38" s="134" t="s">
        <v>124</v>
      </c>
      <c r="F38" s="135"/>
      <c r="G38" s="138" t="str">
        <f>asp!$A$1</f>
        <v>Imprese artigiane straniere per provincia, imprese attive e addetti</v>
      </c>
      <c r="H38" s="137">
        <f>asp!$A$2</f>
        <v>1</v>
      </c>
      <c r="I38" s="12">
        <f t="shared" si="0"/>
        <v>48</v>
      </c>
    </row>
    <row r="39" spans="2:9" ht="12.95" customHeight="1" x14ac:dyDescent="0.2">
      <c r="B39" s="134"/>
      <c r="C39" s="135"/>
      <c r="D39" s="134"/>
      <c r="E39" s="134" t="s">
        <v>125</v>
      </c>
      <c r="F39" s="135"/>
      <c r="G39" s="138" t="str">
        <f>ass!$A$1</f>
        <v>Imprese artigiane straniere per settore di attività, imprese attive e addetti</v>
      </c>
      <c r="H39" s="137">
        <f>ass!$A$2</f>
        <v>1</v>
      </c>
      <c r="I39" s="12">
        <f t="shared" si="0"/>
        <v>49</v>
      </c>
    </row>
    <row r="40" spans="2:9" ht="12.95" customHeight="1" x14ac:dyDescent="0.2">
      <c r="B40" s="134"/>
      <c r="C40" s="135"/>
      <c r="D40" s="134"/>
      <c r="E40" s="134" t="s">
        <v>126</v>
      </c>
      <c r="F40" s="135"/>
      <c r="G40" s="138" t="str">
        <f>asd!$A$1</f>
        <v>Imprese artigiane straniere per divisione di attività, imprese attive e addetti</v>
      </c>
      <c r="H40" s="137">
        <f>asd!$A$2</f>
        <v>3</v>
      </c>
      <c r="I40" s="12">
        <f t="shared" si="0"/>
        <v>50</v>
      </c>
    </row>
    <row r="41" spans="2:9" ht="14.1" customHeight="1" x14ac:dyDescent="0.2">
      <c r="B41" s="134" t="s">
        <v>138</v>
      </c>
      <c r="C41" s="135"/>
      <c r="D41" s="135" t="s">
        <v>96</v>
      </c>
      <c r="E41" s="135"/>
      <c r="F41" s="12"/>
      <c r="G41" s="139"/>
      <c r="H41" s="137"/>
      <c r="I41" s="137">
        <f t="shared" si="0"/>
        <v>53</v>
      </c>
    </row>
    <row r="42" spans="2:9" ht="12.95" customHeight="1" x14ac:dyDescent="0.2">
      <c r="B42" s="134"/>
      <c r="C42" s="12"/>
      <c r="D42" s="134"/>
      <c r="E42" s="134" t="s">
        <v>127</v>
      </c>
      <c r="F42" s="135"/>
      <c r="G42" s="138" t="str">
        <f>nasp!$A$1</f>
        <v>Imprese non artigiane straniere per provincia, imprese attive e addetti</v>
      </c>
      <c r="H42" s="137">
        <f>nasp!$A$2</f>
        <v>1</v>
      </c>
      <c r="I42" s="12">
        <f t="shared" si="0"/>
        <v>53</v>
      </c>
    </row>
    <row r="43" spans="2:9" ht="12.95" customHeight="1" x14ac:dyDescent="0.2">
      <c r="B43" s="134"/>
      <c r="C43" s="12"/>
      <c r="D43" s="134"/>
      <c r="E43" s="134" t="s">
        <v>128</v>
      </c>
      <c r="F43" s="135"/>
      <c r="G43" s="138" t="str">
        <f>nass!$A$1</f>
        <v>Imprese non artigiane straniere per settore di attività, imprese attive e addetti</v>
      </c>
      <c r="H43" s="137">
        <f>nass!$A$2</f>
        <v>1</v>
      </c>
      <c r="I43" s="12">
        <f t="shared" si="0"/>
        <v>54</v>
      </c>
    </row>
    <row r="44" spans="2:9" ht="12.95" customHeight="1" x14ac:dyDescent="0.2">
      <c r="B44" s="134"/>
      <c r="C44" s="12"/>
      <c r="D44" s="134"/>
      <c r="E44" s="134" t="s">
        <v>129</v>
      </c>
      <c r="F44" s="135"/>
      <c r="G44" s="138" t="str">
        <f>nasd!$A$1</f>
        <v>Imprese non artigiane straniere per divisione di attività, imprese attive e addetti</v>
      </c>
      <c r="H44" s="137">
        <f>nasd!$A$2</f>
        <v>3</v>
      </c>
      <c r="I44" s="12">
        <f t="shared" si="0"/>
        <v>55</v>
      </c>
    </row>
  </sheetData>
  <hyperlinks>
    <hyperlink ref="G5" location="as!$A$1" display="as!$A$1"/>
    <hyperlink ref="G6" location="ad!$A$1" display="ad!$A$1"/>
    <hyperlink ref="G8" location="nap!$A$1" display="nap!$A$1"/>
    <hyperlink ref="G9" location="nas!$A$1" display="nas!$A$1"/>
    <hyperlink ref="G10" location="nad!$A$1" display="nad!$A$1"/>
    <hyperlink ref="G12" location="'ap1'!$A$1" display="'ap1'!$A$1"/>
    <hyperlink ref="G13" location="'as1'!$A$1" display="'as1'!$A$1"/>
    <hyperlink ref="G14" location="'ad1'!$A$1" display="'ad1'!$A$1"/>
    <hyperlink ref="G15" location="'ap2'!$A$1" display="'ap2'!$A$1"/>
    <hyperlink ref="G16" location="'as2'!$A$1" display="'as2'!$A$1"/>
    <hyperlink ref="G17" location="'ad2'!$A$1" display="'ad2'!$A$1"/>
    <hyperlink ref="G18" location="'ap3'!$A$1" display="'ap3'!$A$1"/>
    <hyperlink ref="G19" location="'as3'!$A$1" display="'as3'!$A$1"/>
    <hyperlink ref="G20" location="'ad3'!$A$1" display="'ad3'!$A$1"/>
    <hyperlink ref="G22" location="'afp'!$A$1" display="'afp'!$A$1"/>
    <hyperlink ref="G23" location="'afs'!$A$1" display="'afs'!$A$1"/>
    <hyperlink ref="G24" location="'afd'!$A$1" display="'afd'!$A$1"/>
    <hyperlink ref="G4" location="ap!A1" display="ap!A1"/>
    <hyperlink ref="G26" location="'nafp'!$A$1" display="'nafp'!$A$1"/>
    <hyperlink ref="G27" location="'nafs'!$A$1" display="'nafs'!$A$1"/>
    <hyperlink ref="G28" location="'nafd'!$A$1" display="'nafd'!$A$1"/>
    <hyperlink ref="G30" location="'agp'!$A$1" display="'agp'!$A$1"/>
    <hyperlink ref="G31" location="'ags'!$A$1" display="'ags'!$A$1"/>
    <hyperlink ref="G32" location="'ags'!$A$1" display="'ags'!$A$1"/>
    <hyperlink ref="G34" location="'nagp'!$A$1" display="'nagp'!$A$1"/>
    <hyperlink ref="G35" location="'nags'!$A$1" display="'nags'!$A$1"/>
    <hyperlink ref="G36" location="'nagd'!$A$1" display="'nagd'!$A$1"/>
    <hyperlink ref="G38" location="'asp'!$A$1" display="'asp'!$A$1"/>
    <hyperlink ref="G39" location="'ass'!$A$1" display="'ass'!$A$1"/>
    <hyperlink ref="G40" location="'asd'!$A$1" display="'asd'!$A$1"/>
    <hyperlink ref="G42" location="'nasp'!$A$1" display="'nasp'!$A$1"/>
    <hyperlink ref="G43" location="'nass'!$A$1" display="'nass'!$A$1"/>
    <hyperlink ref="G44" location="'nasd'!$A$1" display="'nasd'!$A$1"/>
  </hyperlink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65"/>
  <sheetViews>
    <sheetView tabSelected="1" workbookViewId="0">
      <pane xSplit="2" ySplit="6" topLeftCell="C94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4.83203125" customWidth="1"/>
    <col min="2" max="2" width="48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7" ht="15" x14ac:dyDescent="0.2">
      <c r="A1" s="11" t="s">
        <v>37</v>
      </c>
    </row>
    <row r="2" spans="1:17" s="89" customFormat="1" ht="12" customHeight="1" x14ac:dyDescent="0.2">
      <c r="A2" s="136">
        <v>3</v>
      </c>
    </row>
    <row r="3" spans="1:17" ht="3" customHeight="1" x14ac:dyDescent="0.2"/>
    <row r="4" spans="1:17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ht="15" customHeight="1" x14ac:dyDescent="0.2">
      <c r="A5" s="150" t="s">
        <v>11</v>
      </c>
      <c r="B5" s="150"/>
      <c r="C5" s="147" t="s">
        <v>8</v>
      </c>
      <c r="D5" s="147"/>
      <c r="E5" s="147"/>
      <c r="F5" s="147"/>
      <c r="G5" s="147"/>
      <c r="H5" s="49"/>
      <c r="I5" s="147" t="s">
        <v>143</v>
      </c>
      <c r="J5" s="147"/>
      <c r="K5" s="147"/>
      <c r="L5" s="147"/>
      <c r="M5" s="147"/>
      <c r="N5" s="49"/>
      <c r="O5" s="148" t="s">
        <v>144</v>
      </c>
    </row>
    <row r="6" spans="1:17" s="14" customFormat="1" ht="60" customHeight="1" x14ac:dyDescent="0.2">
      <c r="A6" s="16"/>
      <c r="B6" s="16"/>
      <c r="C6" s="16" t="s">
        <v>20</v>
      </c>
      <c r="D6" s="16" t="s">
        <v>62</v>
      </c>
      <c r="E6" s="17" t="s">
        <v>56</v>
      </c>
      <c r="F6" s="16" t="s">
        <v>69</v>
      </c>
      <c r="G6" s="16" t="s">
        <v>73</v>
      </c>
      <c r="H6" s="16"/>
      <c r="I6" s="16" t="s">
        <v>20</v>
      </c>
      <c r="J6" s="16" t="s">
        <v>62</v>
      </c>
      <c r="K6" s="17" t="s">
        <v>56</v>
      </c>
      <c r="L6" s="17" t="s">
        <v>69</v>
      </c>
      <c r="M6" s="17" t="s">
        <v>73</v>
      </c>
      <c r="N6" s="16"/>
      <c r="O6" s="149"/>
    </row>
    <row r="7" spans="1:17" ht="15" customHeight="1" x14ac:dyDescent="0.2">
      <c r="A7" s="51" t="s">
        <v>158</v>
      </c>
      <c r="B7" s="51" t="s">
        <v>159</v>
      </c>
      <c r="C7" s="52">
        <v>43</v>
      </c>
      <c r="D7" s="53">
        <v>1</v>
      </c>
      <c r="E7" s="54">
        <v>2.3809523809523725</v>
      </c>
      <c r="F7" s="55">
        <v>0.20641321044546851</v>
      </c>
      <c r="G7" s="54">
        <v>4.8863636363636367</v>
      </c>
      <c r="H7" s="54"/>
      <c r="I7" s="52">
        <v>149</v>
      </c>
      <c r="J7" s="53">
        <v>15</v>
      </c>
      <c r="K7" s="54">
        <v>11.194029850746269</v>
      </c>
      <c r="L7" s="55">
        <v>0.30326467475372465</v>
      </c>
      <c r="M7" s="54">
        <v>6.7819754210286751</v>
      </c>
      <c r="N7" s="54"/>
      <c r="O7" s="56">
        <v>3.3863636363636362</v>
      </c>
      <c r="P7" s="7"/>
      <c r="Q7" s="7"/>
    </row>
    <row r="8" spans="1:17" ht="15" customHeight="1" x14ac:dyDescent="0.2">
      <c r="A8" s="51" t="s">
        <v>160</v>
      </c>
      <c r="B8" s="51" t="s">
        <v>161</v>
      </c>
      <c r="C8" s="52">
        <v>4</v>
      </c>
      <c r="D8" s="53">
        <v>1</v>
      </c>
      <c r="E8" s="54">
        <v>33.333333333333329</v>
      </c>
      <c r="F8" s="55">
        <v>1.9201228878648235E-2</v>
      </c>
      <c r="G8" s="54">
        <v>3.6036036036036037</v>
      </c>
      <c r="H8" s="54"/>
      <c r="I8" s="52">
        <v>6</v>
      </c>
      <c r="J8" s="53">
        <v>0</v>
      </c>
      <c r="K8" s="54">
        <v>0</v>
      </c>
      <c r="L8" s="55">
        <v>1.2212000325653342E-2</v>
      </c>
      <c r="M8" s="54">
        <v>3.6585365853658538</v>
      </c>
      <c r="N8" s="54"/>
      <c r="O8" s="56">
        <v>1.5</v>
      </c>
      <c r="P8" s="7"/>
      <c r="Q8" s="7"/>
    </row>
    <row r="9" spans="1:17" ht="15" customHeight="1" x14ac:dyDescent="0.2">
      <c r="A9" s="51" t="s">
        <v>162</v>
      </c>
      <c r="B9" s="51" t="s">
        <v>163</v>
      </c>
      <c r="C9" s="52">
        <v>0</v>
      </c>
      <c r="D9" s="53">
        <v>0</v>
      </c>
      <c r="E9" s="54">
        <v>0</v>
      </c>
      <c r="F9" s="55">
        <v>0</v>
      </c>
      <c r="G9" s="54">
        <v>0</v>
      </c>
      <c r="H9" s="54"/>
      <c r="I9" s="52">
        <v>0</v>
      </c>
      <c r="J9" s="53">
        <v>0</v>
      </c>
      <c r="K9" s="54">
        <v>0</v>
      </c>
      <c r="L9" s="55">
        <v>0</v>
      </c>
      <c r="M9" s="54">
        <v>0</v>
      </c>
      <c r="N9" s="54"/>
      <c r="O9" s="56">
        <v>0</v>
      </c>
      <c r="P9" s="7"/>
      <c r="Q9" s="7"/>
    </row>
    <row r="10" spans="1:17" ht="15" customHeight="1" x14ac:dyDescent="0.2">
      <c r="A10" s="1" t="s">
        <v>164</v>
      </c>
      <c r="B10" s="1" t="s">
        <v>165</v>
      </c>
      <c r="C10" s="57">
        <v>0</v>
      </c>
      <c r="D10" s="58">
        <v>0</v>
      </c>
      <c r="E10" s="59">
        <v>0</v>
      </c>
      <c r="F10" s="60">
        <v>0</v>
      </c>
      <c r="G10" s="59">
        <v>0</v>
      </c>
      <c r="H10" s="59"/>
      <c r="I10" s="57">
        <v>0</v>
      </c>
      <c r="J10" s="58">
        <v>0</v>
      </c>
      <c r="K10" s="59">
        <v>0</v>
      </c>
      <c r="L10" s="60">
        <v>0</v>
      </c>
      <c r="M10" s="59">
        <v>0</v>
      </c>
      <c r="N10" s="59"/>
      <c r="O10" s="61">
        <v>0</v>
      </c>
      <c r="P10" s="7"/>
      <c r="Q10" s="7"/>
    </row>
    <row r="11" spans="1:17" ht="15" customHeight="1" x14ac:dyDescent="0.2">
      <c r="A11" s="1" t="s">
        <v>166</v>
      </c>
      <c r="B11" s="1" t="s">
        <v>167</v>
      </c>
      <c r="C11" s="57">
        <v>0</v>
      </c>
      <c r="D11" s="58">
        <v>0</v>
      </c>
      <c r="E11" s="59">
        <v>0</v>
      </c>
      <c r="F11" s="60">
        <v>0</v>
      </c>
      <c r="G11" s="59">
        <v>0</v>
      </c>
      <c r="H11" s="59"/>
      <c r="I11" s="57">
        <v>0</v>
      </c>
      <c r="J11" s="58">
        <v>0</v>
      </c>
      <c r="K11" s="59">
        <v>0</v>
      </c>
      <c r="L11" s="60">
        <v>0</v>
      </c>
      <c r="M11" s="59">
        <v>0</v>
      </c>
      <c r="N11" s="59"/>
      <c r="O11" s="61">
        <v>0</v>
      </c>
      <c r="P11" s="7"/>
      <c r="Q11" s="7"/>
    </row>
    <row r="12" spans="1:17" ht="15" customHeight="1" x14ac:dyDescent="0.2">
      <c r="A12" s="1" t="s">
        <v>168</v>
      </c>
      <c r="B12" s="1" t="s">
        <v>169</v>
      </c>
      <c r="C12" s="57">
        <v>0</v>
      </c>
      <c r="D12" s="58">
        <v>0</v>
      </c>
      <c r="E12" s="59">
        <v>0</v>
      </c>
      <c r="F12" s="60">
        <v>0</v>
      </c>
      <c r="G12" s="59">
        <v>0</v>
      </c>
      <c r="H12" s="59"/>
      <c r="I12" s="57">
        <v>0</v>
      </c>
      <c r="J12" s="58">
        <v>0</v>
      </c>
      <c r="K12" s="59">
        <v>0</v>
      </c>
      <c r="L12" s="60">
        <v>0</v>
      </c>
      <c r="M12" s="59">
        <v>0</v>
      </c>
      <c r="N12" s="59"/>
      <c r="O12" s="61">
        <v>0</v>
      </c>
      <c r="P12" s="7"/>
      <c r="Q12" s="7"/>
    </row>
    <row r="13" spans="1:17" ht="15" customHeight="1" x14ac:dyDescent="0.2">
      <c r="A13" s="1" t="s">
        <v>170</v>
      </c>
      <c r="B13" s="1" t="s">
        <v>171</v>
      </c>
      <c r="C13" s="57">
        <v>1</v>
      </c>
      <c r="D13" s="58">
        <v>0</v>
      </c>
      <c r="E13" s="59">
        <v>0</v>
      </c>
      <c r="F13" s="60">
        <v>4.8003072196620587E-3</v>
      </c>
      <c r="G13" s="59">
        <v>2.5641025641025643</v>
      </c>
      <c r="H13" s="59"/>
      <c r="I13" s="57">
        <v>6</v>
      </c>
      <c r="J13" s="58">
        <v>1</v>
      </c>
      <c r="K13" s="59">
        <v>19.999999999999996</v>
      </c>
      <c r="L13" s="60">
        <v>1.2212000325653342E-2</v>
      </c>
      <c r="M13" s="59">
        <v>5.6603773584905657</v>
      </c>
      <c r="N13" s="59"/>
      <c r="O13" s="61">
        <v>6</v>
      </c>
      <c r="P13" s="7"/>
      <c r="Q13" s="7"/>
    </row>
    <row r="14" spans="1:17" ht="15" customHeight="1" x14ac:dyDescent="0.2">
      <c r="A14" s="1" t="s">
        <v>172</v>
      </c>
      <c r="B14" s="1" t="s">
        <v>173</v>
      </c>
      <c r="C14" s="57">
        <v>0</v>
      </c>
      <c r="D14" s="58">
        <v>0</v>
      </c>
      <c r="E14" s="59">
        <v>0</v>
      </c>
      <c r="F14" s="60">
        <v>0</v>
      </c>
      <c r="G14" s="59">
        <v>0</v>
      </c>
      <c r="H14" s="59"/>
      <c r="I14" s="57">
        <v>0</v>
      </c>
      <c r="J14" s="58">
        <v>0</v>
      </c>
      <c r="K14" s="59">
        <v>0</v>
      </c>
      <c r="L14" s="60">
        <v>0</v>
      </c>
      <c r="M14" s="59">
        <v>0</v>
      </c>
      <c r="N14" s="59"/>
      <c r="O14" s="61">
        <v>0</v>
      </c>
      <c r="P14" s="7"/>
      <c r="Q14" s="7"/>
    </row>
    <row r="15" spans="1:17" ht="15" customHeight="1" x14ac:dyDescent="0.2">
      <c r="A15" s="51" t="s">
        <v>174</v>
      </c>
      <c r="B15" s="51" t="s">
        <v>175</v>
      </c>
      <c r="C15" s="52">
        <v>806</v>
      </c>
      <c r="D15" s="53">
        <v>13</v>
      </c>
      <c r="E15" s="54">
        <v>1.6393442622950838</v>
      </c>
      <c r="F15" s="55">
        <v>3.8690476190476191</v>
      </c>
      <c r="G15" s="54">
        <v>25.554850982878882</v>
      </c>
      <c r="H15" s="54"/>
      <c r="I15" s="52">
        <v>3127</v>
      </c>
      <c r="J15" s="53">
        <v>183</v>
      </c>
      <c r="K15" s="54">
        <v>6.2160326086956541</v>
      </c>
      <c r="L15" s="55">
        <v>6.3644875030529997</v>
      </c>
      <c r="M15" s="54">
        <v>21.442775834876226</v>
      </c>
      <c r="N15" s="54"/>
      <c r="O15" s="56">
        <v>3.8990024937655861</v>
      </c>
      <c r="P15" s="7"/>
      <c r="Q15" s="7"/>
    </row>
    <row r="16" spans="1:17" ht="15" customHeight="1" x14ac:dyDescent="0.2">
      <c r="A16" s="51" t="s">
        <v>176</v>
      </c>
      <c r="B16" s="51" t="s">
        <v>177</v>
      </c>
      <c r="C16" s="52">
        <v>2</v>
      </c>
      <c r="D16" s="53">
        <v>0</v>
      </c>
      <c r="E16" s="54">
        <v>0</v>
      </c>
      <c r="F16" s="55">
        <v>9.6006144393241174E-3</v>
      </c>
      <c r="G16" s="54">
        <v>5.2631578947368425</v>
      </c>
      <c r="H16" s="54"/>
      <c r="I16" s="52">
        <v>3</v>
      </c>
      <c r="J16" s="53">
        <v>1</v>
      </c>
      <c r="K16" s="54">
        <v>50</v>
      </c>
      <c r="L16" s="55">
        <v>6.1060001628266709E-3</v>
      </c>
      <c r="M16" s="54">
        <v>1.948051948051948</v>
      </c>
      <c r="N16" s="54"/>
      <c r="O16" s="56">
        <v>3</v>
      </c>
      <c r="P16" s="7"/>
      <c r="Q16" s="7"/>
    </row>
    <row r="17" spans="1:17" ht="15" customHeight="1" x14ac:dyDescent="0.2">
      <c r="A17" s="51" t="s">
        <v>178</v>
      </c>
      <c r="B17" s="51" t="s">
        <v>179</v>
      </c>
      <c r="C17" s="52">
        <v>0</v>
      </c>
      <c r="D17" s="53">
        <v>0</v>
      </c>
      <c r="E17" s="54">
        <v>0</v>
      </c>
      <c r="F17" s="55">
        <v>0</v>
      </c>
      <c r="G17" s="54">
        <v>0</v>
      </c>
      <c r="H17" s="54"/>
      <c r="I17" s="52">
        <v>0</v>
      </c>
      <c r="J17" s="53">
        <v>0</v>
      </c>
      <c r="K17" s="54">
        <v>0</v>
      </c>
      <c r="L17" s="55">
        <v>0</v>
      </c>
      <c r="M17" s="54">
        <v>0</v>
      </c>
      <c r="N17" s="54"/>
      <c r="O17" s="56">
        <v>0</v>
      </c>
      <c r="P17" s="7"/>
      <c r="Q17" s="7"/>
    </row>
    <row r="18" spans="1:17" ht="15" customHeight="1" x14ac:dyDescent="0.2">
      <c r="A18" s="51" t="s">
        <v>180</v>
      </c>
      <c r="B18" s="51" t="s">
        <v>181</v>
      </c>
      <c r="C18" s="52">
        <v>394</v>
      </c>
      <c r="D18" s="53">
        <v>-21</v>
      </c>
      <c r="E18" s="54">
        <v>-5.0602409638554224</v>
      </c>
      <c r="F18" s="55">
        <v>1.8913210445468509</v>
      </c>
      <c r="G18" s="54">
        <v>43.060109289617486</v>
      </c>
      <c r="H18" s="54"/>
      <c r="I18" s="52">
        <v>1088</v>
      </c>
      <c r="J18" s="53">
        <v>-125</v>
      </c>
      <c r="K18" s="54">
        <v>-10.305028854080788</v>
      </c>
      <c r="L18" s="55">
        <v>2.2144427257184729</v>
      </c>
      <c r="M18" s="54">
        <v>35.555555555555557</v>
      </c>
      <c r="N18" s="54"/>
      <c r="O18" s="56">
        <v>2.7064676616915424</v>
      </c>
      <c r="P18" s="7"/>
      <c r="Q18" s="7"/>
    </row>
    <row r="19" spans="1:17" ht="15" customHeight="1" x14ac:dyDescent="0.2">
      <c r="A19" s="51" t="s">
        <v>182</v>
      </c>
      <c r="B19" s="51" t="s">
        <v>183</v>
      </c>
      <c r="C19" s="52">
        <v>1899</v>
      </c>
      <c r="D19" s="53">
        <v>25</v>
      </c>
      <c r="E19" s="54">
        <v>1.3340448239060887</v>
      </c>
      <c r="F19" s="55">
        <v>9.1157834101382491</v>
      </c>
      <c r="G19" s="54">
        <v>57.112781954887218</v>
      </c>
      <c r="H19" s="54"/>
      <c r="I19" s="52">
        <v>5108</v>
      </c>
      <c r="J19" s="53">
        <v>-2</v>
      </c>
      <c r="K19" s="54">
        <v>-3.9138943248528957E-2</v>
      </c>
      <c r="L19" s="55">
        <v>10.396482943906213</v>
      </c>
      <c r="M19" s="54">
        <v>50</v>
      </c>
      <c r="N19" s="54"/>
      <c r="O19" s="56">
        <v>2.6997885835095139</v>
      </c>
      <c r="P19" s="7"/>
      <c r="Q19" s="7"/>
    </row>
    <row r="20" spans="1:17" ht="15" customHeight="1" x14ac:dyDescent="0.2">
      <c r="A20" s="51" t="s">
        <v>184</v>
      </c>
      <c r="B20" s="51" t="s">
        <v>185</v>
      </c>
      <c r="C20" s="52">
        <v>241</v>
      </c>
      <c r="D20" s="53">
        <v>-10</v>
      </c>
      <c r="E20" s="54">
        <v>-3.9840637450199168</v>
      </c>
      <c r="F20" s="55">
        <v>1.156874039938556</v>
      </c>
      <c r="G20" s="54">
        <v>37.134052388289675</v>
      </c>
      <c r="H20" s="54"/>
      <c r="I20" s="52">
        <v>933</v>
      </c>
      <c r="J20" s="53">
        <v>-49</v>
      </c>
      <c r="K20" s="54">
        <v>-4.9898167006109944</v>
      </c>
      <c r="L20" s="55">
        <v>1.8989660506390946</v>
      </c>
      <c r="M20" s="54">
        <v>30.873593646591662</v>
      </c>
      <c r="N20" s="54"/>
      <c r="O20" s="56">
        <v>3.8875000000000002</v>
      </c>
      <c r="P20" s="7"/>
      <c r="Q20" s="7"/>
    </row>
    <row r="21" spans="1:17" ht="15" customHeight="1" x14ac:dyDescent="0.2">
      <c r="A21" s="51" t="s">
        <v>186</v>
      </c>
      <c r="B21" s="51" t="s">
        <v>187</v>
      </c>
      <c r="C21" s="52">
        <v>99</v>
      </c>
      <c r="D21" s="53">
        <v>2</v>
      </c>
      <c r="E21" s="54">
        <v>2.0618556701030855</v>
      </c>
      <c r="F21" s="55">
        <v>0.47523041474654376</v>
      </c>
      <c r="G21" s="54">
        <v>6.0698957694665845</v>
      </c>
      <c r="H21" s="54"/>
      <c r="I21" s="52">
        <v>244</v>
      </c>
      <c r="J21" s="53">
        <v>7</v>
      </c>
      <c r="K21" s="54">
        <v>2.9535864978903037</v>
      </c>
      <c r="L21" s="55">
        <v>0.49662134657656926</v>
      </c>
      <c r="M21" s="54">
        <v>5.7303898543917331</v>
      </c>
      <c r="N21" s="54"/>
      <c r="O21" s="56">
        <v>2.489795918367347</v>
      </c>
      <c r="P21" s="7"/>
      <c r="Q21" s="7"/>
    </row>
    <row r="22" spans="1:17" ht="15" customHeight="1" x14ac:dyDescent="0.2">
      <c r="A22" s="51" t="s">
        <v>188</v>
      </c>
      <c r="B22" s="51" t="s">
        <v>189</v>
      </c>
      <c r="C22" s="52">
        <v>43</v>
      </c>
      <c r="D22" s="53">
        <v>3</v>
      </c>
      <c r="E22" s="54">
        <v>7.4999999999999956</v>
      </c>
      <c r="F22" s="55">
        <v>0.20641321044546851</v>
      </c>
      <c r="G22" s="54">
        <v>30.06993006993007</v>
      </c>
      <c r="H22" s="54"/>
      <c r="I22" s="52">
        <v>129</v>
      </c>
      <c r="J22" s="53">
        <v>-2</v>
      </c>
      <c r="K22" s="54">
        <v>-1.5267175572519109</v>
      </c>
      <c r="L22" s="55">
        <v>0.26255800700154686</v>
      </c>
      <c r="M22" s="54">
        <v>17.647058823529413</v>
      </c>
      <c r="N22" s="54"/>
      <c r="O22" s="56">
        <v>3.0714285714285716</v>
      </c>
      <c r="P22" s="7"/>
      <c r="Q22" s="7"/>
    </row>
    <row r="23" spans="1:17" ht="15" customHeight="1" x14ac:dyDescent="0.2">
      <c r="A23" s="51" t="s">
        <v>190</v>
      </c>
      <c r="B23" s="51" t="s">
        <v>191</v>
      </c>
      <c r="C23" s="52">
        <v>177</v>
      </c>
      <c r="D23" s="53">
        <v>-6</v>
      </c>
      <c r="E23" s="54">
        <v>-3.2786885245901676</v>
      </c>
      <c r="F23" s="55">
        <v>0.84965437788018439</v>
      </c>
      <c r="G23" s="54">
        <v>19.623059866962308</v>
      </c>
      <c r="H23" s="54"/>
      <c r="I23" s="52">
        <v>586</v>
      </c>
      <c r="J23" s="53">
        <v>-26</v>
      </c>
      <c r="K23" s="54">
        <v>-4.248366013071891</v>
      </c>
      <c r="L23" s="55">
        <v>1.1927053651388098</v>
      </c>
      <c r="M23" s="54">
        <v>16.762013729977117</v>
      </c>
      <c r="N23" s="54"/>
      <c r="O23" s="56">
        <v>3.3295454545454546</v>
      </c>
      <c r="P23" s="7"/>
      <c r="Q23" s="7"/>
    </row>
    <row r="24" spans="1:17" ht="15" customHeight="1" x14ac:dyDescent="0.2">
      <c r="A24" s="51" t="s">
        <v>192</v>
      </c>
      <c r="B24" s="51" t="s">
        <v>193</v>
      </c>
      <c r="C24" s="52">
        <v>0</v>
      </c>
      <c r="D24" s="53">
        <v>0</v>
      </c>
      <c r="E24" s="54">
        <v>0</v>
      </c>
      <c r="F24" s="55">
        <v>0</v>
      </c>
      <c r="G24" s="54">
        <v>0</v>
      </c>
      <c r="H24" s="54"/>
      <c r="I24" s="52">
        <v>0</v>
      </c>
      <c r="J24" s="53">
        <v>0</v>
      </c>
      <c r="K24" s="54">
        <v>0</v>
      </c>
      <c r="L24" s="55">
        <v>0</v>
      </c>
      <c r="M24" s="54">
        <v>0</v>
      </c>
      <c r="N24" s="54"/>
      <c r="O24" s="56">
        <v>0</v>
      </c>
      <c r="P24" s="7"/>
      <c r="Q24" s="7"/>
    </row>
    <row r="25" spans="1:17" ht="15" customHeight="1" x14ac:dyDescent="0.2">
      <c r="A25" s="51" t="s">
        <v>194</v>
      </c>
      <c r="B25" s="51" t="s">
        <v>195</v>
      </c>
      <c r="C25" s="52">
        <v>23</v>
      </c>
      <c r="D25" s="53">
        <v>2</v>
      </c>
      <c r="E25" s="54">
        <v>9.5238095238095344</v>
      </c>
      <c r="F25" s="55">
        <v>0.11040706605222735</v>
      </c>
      <c r="G25" s="54">
        <v>18.253968253968253</v>
      </c>
      <c r="H25" s="54"/>
      <c r="I25" s="52">
        <v>119</v>
      </c>
      <c r="J25" s="53">
        <v>0</v>
      </c>
      <c r="K25" s="54">
        <v>0</v>
      </c>
      <c r="L25" s="55">
        <v>0.24220467312545796</v>
      </c>
      <c r="M25" s="54">
        <v>16.736990154711673</v>
      </c>
      <c r="N25" s="54"/>
      <c r="O25" s="56">
        <v>5.4090909090909092</v>
      </c>
      <c r="P25" s="7"/>
      <c r="Q25" s="7"/>
    </row>
    <row r="26" spans="1:17" ht="15" customHeight="1" x14ac:dyDescent="0.2">
      <c r="A26" s="51" t="s">
        <v>196</v>
      </c>
      <c r="B26" s="51" t="s">
        <v>197</v>
      </c>
      <c r="C26" s="52">
        <v>2</v>
      </c>
      <c r="D26" s="53">
        <v>0</v>
      </c>
      <c r="E26" s="54">
        <v>0</v>
      </c>
      <c r="F26" s="55">
        <v>9.6006144393241174E-3</v>
      </c>
      <c r="G26" s="54">
        <v>50</v>
      </c>
      <c r="H26" s="54"/>
      <c r="I26" s="52">
        <v>2</v>
      </c>
      <c r="J26" s="53">
        <v>0</v>
      </c>
      <c r="K26" s="54">
        <v>0</v>
      </c>
      <c r="L26" s="55">
        <v>4.0706667752177803E-3</v>
      </c>
      <c r="M26" s="54">
        <v>16.666666666666668</v>
      </c>
      <c r="N26" s="54"/>
      <c r="O26" s="56">
        <v>1</v>
      </c>
      <c r="P26" s="7"/>
      <c r="Q26" s="7"/>
    </row>
    <row r="27" spans="1:17" ht="15" customHeight="1" x14ac:dyDescent="0.2">
      <c r="A27" s="51" t="s">
        <v>198</v>
      </c>
      <c r="B27" s="51" t="s">
        <v>199</v>
      </c>
      <c r="C27" s="52">
        <v>109</v>
      </c>
      <c r="D27" s="53">
        <v>2</v>
      </c>
      <c r="E27" s="54">
        <v>1.8691588785046731</v>
      </c>
      <c r="F27" s="55">
        <v>0.52323348694316441</v>
      </c>
      <c r="G27" s="54">
        <v>21.372549019607842</v>
      </c>
      <c r="H27" s="54"/>
      <c r="I27" s="52">
        <v>448</v>
      </c>
      <c r="J27" s="53">
        <v>-33</v>
      </c>
      <c r="K27" s="54">
        <v>-6.8607068607068555</v>
      </c>
      <c r="L27" s="55">
        <v>0.91182935764878292</v>
      </c>
      <c r="M27" s="54">
        <v>15.813625132368514</v>
      </c>
      <c r="N27" s="54"/>
      <c r="O27" s="56">
        <v>4.1481481481481479</v>
      </c>
      <c r="P27" s="7"/>
      <c r="Q27" s="7"/>
    </row>
    <row r="28" spans="1:17" ht="15" customHeight="1" x14ac:dyDescent="0.2">
      <c r="A28" s="51" t="s">
        <v>200</v>
      </c>
      <c r="B28" s="51" t="s">
        <v>201</v>
      </c>
      <c r="C28" s="52">
        <v>165</v>
      </c>
      <c r="D28" s="53">
        <v>0</v>
      </c>
      <c r="E28" s="54">
        <v>0</v>
      </c>
      <c r="F28" s="55">
        <v>0.79205069124423966</v>
      </c>
      <c r="G28" s="54">
        <v>19.27570093457944</v>
      </c>
      <c r="H28" s="54"/>
      <c r="I28" s="52">
        <v>482</v>
      </c>
      <c r="J28" s="53">
        <v>9</v>
      </c>
      <c r="K28" s="54">
        <v>1.9027484143763207</v>
      </c>
      <c r="L28" s="55">
        <v>0.98103069282748512</v>
      </c>
      <c r="M28" s="54">
        <v>15.468549422336329</v>
      </c>
      <c r="N28" s="54"/>
      <c r="O28" s="56">
        <v>2.9570552147239262</v>
      </c>
      <c r="P28" s="7"/>
      <c r="Q28" s="7"/>
    </row>
    <row r="29" spans="1:17" ht="15" customHeight="1" x14ac:dyDescent="0.2">
      <c r="A29" s="51" t="s">
        <v>202</v>
      </c>
      <c r="B29" s="51" t="s">
        <v>203</v>
      </c>
      <c r="C29" s="52">
        <v>8</v>
      </c>
      <c r="D29" s="53">
        <v>0</v>
      </c>
      <c r="E29" s="54">
        <v>0</v>
      </c>
      <c r="F29" s="55">
        <v>3.840245775729647E-2</v>
      </c>
      <c r="G29" s="54">
        <v>10.666666666666666</v>
      </c>
      <c r="H29" s="54"/>
      <c r="I29" s="52">
        <v>51</v>
      </c>
      <c r="J29" s="53">
        <v>7</v>
      </c>
      <c r="K29" s="54">
        <v>15.909090909090917</v>
      </c>
      <c r="L29" s="55">
        <v>0.1038020027680534</v>
      </c>
      <c r="M29" s="54">
        <v>9.6045197740112993</v>
      </c>
      <c r="N29" s="54"/>
      <c r="O29" s="56">
        <v>6.375</v>
      </c>
      <c r="P29" s="7"/>
      <c r="Q29" s="7"/>
    </row>
    <row r="30" spans="1:17" ht="15" customHeight="1" x14ac:dyDescent="0.2">
      <c r="A30" s="51" t="s">
        <v>204</v>
      </c>
      <c r="B30" s="51" t="s">
        <v>205</v>
      </c>
      <c r="C30" s="52">
        <v>454</v>
      </c>
      <c r="D30" s="53">
        <v>8</v>
      </c>
      <c r="E30" s="54">
        <v>1.7937219730941756</v>
      </c>
      <c r="F30" s="55">
        <v>2.1793394777265744</v>
      </c>
      <c r="G30" s="54">
        <v>6.4397163120567376</v>
      </c>
      <c r="H30" s="54"/>
      <c r="I30" s="52">
        <v>2352</v>
      </c>
      <c r="J30" s="53">
        <v>76</v>
      </c>
      <c r="K30" s="54">
        <v>3.3391915641476366</v>
      </c>
      <c r="L30" s="55">
        <v>4.7871041276561099</v>
      </c>
      <c r="M30" s="54">
        <v>7.9056166179288088</v>
      </c>
      <c r="N30" s="54"/>
      <c r="O30" s="56">
        <v>5.2735426008968611</v>
      </c>
      <c r="P30" s="7"/>
      <c r="Q30" s="7"/>
    </row>
    <row r="31" spans="1:17" ht="15" customHeight="1" x14ac:dyDescent="0.2">
      <c r="A31" s="51" t="s">
        <v>206</v>
      </c>
      <c r="B31" s="51" t="s">
        <v>207</v>
      </c>
      <c r="C31" s="52">
        <v>53</v>
      </c>
      <c r="D31" s="53">
        <v>1</v>
      </c>
      <c r="E31" s="54">
        <v>1.9230769230769162</v>
      </c>
      <c r="F31" s="55">
        <v>0.2544162826420891</v>
      </c>
      <c r="G31" s="54">
        <v>12.864077669902912</v>
      </c>
      <c r="H31" s="54"/>
      <c r="I31" s="52">
        <v>168</v>
      </c>
      <c r="J31" s="53">
        <v>4</v>
      </c>
      <c r="K31" s="54">
        <v>2.4390243902439046</v>
      </c>
      <c r="L31" s="55">
        <v>0.34193600911829358</v>
      </c>
      <c r="M31" s="54">
        <v>12.584269662921349</v>
      </c>
      <c r="N31" s="54"/>
      <c r="O31" s="56">
        <v>3.1698113207547172</v>
      </c>
      <c r="P31" s="7"/>
      <c r="Q31" s="7"/>
    </row>
    <row r="32" spans="1:17" ht="15" customHeight="1" x14ac:dyDescent="0.2">
      <c r="A32" s="51" t="s">
        <v>208</v>
      </c>
      <c r="B32" s="51" t="s">
        <v>209</v>
      </c>
      <c r="C32" s="52">
        <v>120</v>
      </c>
      <c r="D32" s="53">
        <v>-6</v>
      </c>
      <c r="E32" s="54">
        <v>-4.7619047619047672</v>
      </c>
      <c r="F32" s="55">
        <v>0.57603686635944695</v>
      </c>
      <c r="G32" s="54">
        <v>18.376722817764165</v>
      </c>
      <c r="H32" s="54"/>
      <c r="I32" s="52">
        <v>448</v>
      </c>
      <c r="J32" s="53">
        <v>-18</v>
      </c>
      <c r="K32" s="54">
        <v>-3.8626609442060089</v>
      </c>
      <c r="L32" s="55">
        <v>0.91182935764878292</v>
      </c>
      <c r="M32" s="54">
        <v>15.400481265039533</v>
      </c>
      <c r="N32" s="54"/>
      <c r="O32" s="56">
        <v>3.6422764227642275</v>
      </c>
      <c r="P32" s="7"/>
      <c r="Q32" s="7"/>
    </row>
    <row r="33" spans="1:17" ht="15" customHeight="1" x14ac:dyDescent="0.2">
      <c r="A33" s="51" t="s">
        <v>210</v>
      </c>
      <c r="B33" s="51" t="s">
        <v>211</v>
      </c>
      <c r="C33" s="52">
        <v>113</v>
      </c>
      <c r="D33" s="53">
        <v>3</v>
      </c>
      <c r="E33" s="54">
        <v>2.7272727272727337</v>
      </c>
      <c r="F33" s="55">
        <v>0.54243471582181257</v>
      </c>
      <c r="G33" s="54">
        <v>6.8818514007308158</v>
      </c>
      <c r="H33" s="54"/>
      <c r="I33" s="52">
        <v>621</v>
      </c>
      <c r="J33" s="53">
        <v>6</v>
      </c>
      <c r="K33" s="54">
        <v>0.97560975609756184</v>
      </c>
      <c r="L33" s="55">
        <v>1.2639420337051208</v>
      </c>
      <c r="M33" s="54">
        <v>8.7514092446448704</v>
      </c>
      <c r="N33" s="54"/>
      <c r="O33" s="56">
        <v>5.4473684210526319</v>
      </c>
      <c r="P33" s="7"/>
      <c r="Q33" s="7"/>
    </row>
    <row r="34" spans="1:17" ht="15" customHeight="1" x14ac:dyDescent="0.2">
      <c r="A34" s="51" t="s">
        <v>212</v>
      </c>
      <c r="B34" s="51" t="s">
        <v>213</v>
      </c>
      <c r="C34" s="52">
        <v>18</v>
      </c>
      <c r="D34" s="53">
        <v>4</v>
      </c>
      <c r="E34" s="54">
        <v>28.57142857142858</v>
      </c>
      <c r="F34" s="55">
        <v>8.6405529953917051E-2</v>
      </c>
      <c r="G34" s="54">
        <v>10.05586592178771</v>
      </c>
      <c r="H34" s="54"/>
      <c r="I34" s="52">
        <v>73</v>
      </c>
      <c r="J34" s="53">
        <v>14</v>
      </c>
      <c r="K34" s="54">
        <v>23.728813559322038</v>
      </c>
      <c r="L34" s="55">
        <v>0.148579337295449</v>
      </c>
      <c r="M34" s="54">
        <v>8.7529976019184659</v>
      </c>
      <c r="N34" s="54"/>
      <c r="O34" s="56">
        <v>4.0555555555555554</v>
      </c>
      <c r="P34" s="7"/>
      <c r="Q34" s="7"/>
    </row>
    <row r="35" spans="1:17" ht="15" customHeight="1" x14ac:dyDescent="0.2">
      <c r="A35" s="51" t="s">
        <v>214</v>
      </c>
      <c r="B35" s="51" t="s">
        <v>215</v>
      </c>
      <c r="C35" s="52">
        <v>13</v>
      </c>
      <c r="D35" s="53">
        <v>-1</v>
      </c>
      <c r="E35" s="54">
        <v>-7.1428571428571397</v>
      </c>
      <c r="F35" s="55">
        <v>6.2403993855606757E-2</v>
      </c>
      <c r="G35" s="54">
        <v>7.0270270270270272</v>
      </c>
      <c r="H35" s="54"/>
      <c r="I35" s="52">
        <v>64</v>
      </c>
      <c r="J35" s="53">
        <v>0</v>
      </c>
      <c r="K35" s="54">
        <v>0</v>
      </c>
      <c r="L35" s="55">
        <v>0.13026133680696897</v>
      </c>
      <c r="M35" s="54">
        <v>9.8461538461538467</v>
      </c>
      <c r="N35" s="54"/>
      <c r="O35" s="56">
        <v>4.9230769230769234</v>
      </c>
      <c r="P35" s="7"/>
      <c r="Q35" s="7"/>
    </row>
    <row r="36" spans="1:17" ht="15" customHeight="1" x14ac:dyDescent="0.2">
      <c r="A36" s="51" t="s">
        <v>216</v>
      </c>
      <c r="B36" s="51" t="s">
        <v>217</v>
      </c>
      <c r="C36" s="52">
        <v>109</v>
      </c>
      <c r="D36" s="53">
        <v>-4</v>
      </c>
      <c r="E36" s="54">
        <v>-3.539823008849563</v>
      </c>
      <c r="F36" s="55">
        <v>0.52323348694316441</v>
      </c>
      <c r="G36" s="54">
        <v>10.390848427073403</v>
      </c>
      <c r="H36" s="54"/>
      <c r="I36" s="52">
        <v>407</v>
      </c>
      <c r="J36" s="53">
        <v>-81</v>
      </c>
      <c r="K36" s="54">
        <v>-16.598360655737711</v>
      </c>
      <c r="L36" s="55">
        <v>0.82838068875681836</v>
      </c>
      <c r="M36" s="54">
        <v>10.629407155915382</v>
      </c>
      <c r="N36" s="54"/>
      <c r="O36" s="56">
        <v>3.6666666666666665</v>
      </c>
      <c r="P36" s="7"/>
      <c r="Q36" s="7"/>
    </row>
    <row r="37" spans="1:17" ht="15" customHeight="1" x14ac:dyDescent="0.2">
      <c r="A37" s="51" t="s">
        <v>218</v>
      </c>
      <c r="B37" s="51" t="s">
        <v>219</v>
      </c>
      <c r="C37" s="52">
        <v>373</v>
      </c>
      <c r="D37" s="53">
        <v>-10</v>
      </c>
      <c r="E37" s="54">
        <v>-2.6109660574412552</v>
      </c>
      <c r="F37" s="55">
        <v>1.7905145929339479</v>
      </c>
      <c r="G37" s="54">
        <v>17.102246675836771</v>
      </c>
      <c r="H37" s="54"/>
      <c r="I37" s="52">
        <v>614</v>
      </c>
      <c r="J37" s="53">
        <v>-4</v>
      </c>
      <c r="K37" s="54">
        <v>-0.64724919093851474</v>
      </c>
      <c r="L37" s="55">
        <v>1.2496946999918586</v>
      </c>
      <c r="M37" s="54">
        <v>13.406113537117903</v>
      </c>
      <c r="N37" s="54"/>
      <c r="O37" s="56">
        <v>1.673024523160763</v>
      </c>
      <c r="P37" s="7"/>
      <c r="Q37" s="7"/>
    </row>
    <row r="38" spans="1:17" ht="15" customHeight="1" x14ac:dyDescent="0.2">
      <c r="A38" s="51" t="s">
        <v>220</v>
      </c>
      <c r="B38" s="51" t="s">
        <v>221</v>
      </c>
      <c r="C38" s="52">
        <v>106</v>
      </c>
      <c r="D38" s="53">
        <v>4</v>
      </c>
      <c r="E38" s="54">
        <v>3.9215686274509887</v>
      </c>
      <c r="F38" s="55">
        <v>0.5088325652841782</v>
      </c>
      <c r="G38" s="54">
        <v>4.2914979757085021</v>
      </c>
      <c r="H38" s="54"/>
      <c r="I38" s="52">
        <v>454</v>
      </c>
      <c r="J38" s="53">
        <v>28</v>
      </c>
      <c r="K38" s="54">
        <v>6.5727699530516492</v>
      </c>
      <c r="L38" s="55">
        <v>0.92404135797443621</v>
      </c>
      <c r="M38" s="54">
        <v>7.2189537287327079</v>
      </c>
      <c r="N38" s="54"/>
      <c r="O38" s="56">
        <v>4.3238095238095235</v>
      </c>
      <c r="P38" s="7"/>
      <c r="Q38" s="7"/>
    </row>
    <row r="39" spans="1:17" ht="15" customHeight="1" x14ac:dyDescent="0.2">
      <c r="A39" s="1" t="s">
        <v>222</v>
      </c>
      <c r="B39" s="1" t="s">
        <v>223</v>
      </c>
      <c r="C39" s="57">
        <v>1</v>
      </c>
      <c r="D39" s="58">
        <v>0</v>
      </c>
      <c r="E39" s="59">
        <v>0</v>
      </c>
      <c r="F39" s="60">
        <v>4.8003072196620587E-3</v>
      </c>
      <c r="G39" s="59">
        <v>14.285714285714286</v>
      </c>
      <c r="H39" s="59"/>
      <c r="I39" s="57">
        <v>1</v>
      </c>
      <c r="J39" s="58">
        <v>0</v>
      </c>
      <c r="K39" s="59">
        <v>0</v>
      </c>
      <c r="L39" s="60">
        <v>2.0353333876088901E-3</v>
      </c>
      <c r="M39" s="59">
        <v>7.1428571428571432</v>
      </c>
      <c r="N39" s="59"/>
      <c r="O39" s="61">
        <v>1</v>
      </c>
      <c r="P39" s="7"/>
      <c r="Q39" s="7"/>
    </row>
    <row r="40" spans="1:17" ht="15" customHeight="1" x14ac:dyDescent="0.2">
      <c r="A40" s="51" t="s">
        <v>224</v>
      </c>
      <c r="B40" s="51" t="s">
        <v>225</v>
      </c>
      <c r="C40" s="52">
        <v>0</v>
      </c>
      <c r="D40" s="53">
        <v>0</v>
      </c>
      <c r="E40" s="54">
        <v>0</v>
      </c>
      <c r="F40" s="55">
        <v>0</v>
      </c>
      <c r="G40" s="54">
        <v>0</v>
      </c>
      <c r="H40" s="54"/>
      <c r="I40" s="52">
        <v>0</v>
      </c>
      <c r="J40" s="53">
        <v>0</v>
      </c>
      <c r="K40" s="54">
        <v>0</v>
      </c>
      <c r="L40" s="55">
        <v>0</v>
      </c>
      <c r="M40" s="54">
        <v>0</v>
      </c>
      <c r="N40" s="54"/>
      <c r="O40" s="56">
        <v>0</v>
      </c>
      <c r="P40" s="7"/>
      <c r="Q40" s="7"/>
    </row>
    <row r="41" spans="1:17" ht="15" customHeight="1" x14ac:dyDescent="0.2">
      <c r="A41" s="51" t="s">
        <v>226</v>
      </c>
      <c r="B41" s="51" t="s">
        <v>227</v>
      </c>
      <c r="C41" s="52">
        <v>3</v>
      </c>
      <c r="D41" s="53">
        <v>0</v>
      </c>
      <c r="E41" s="54">
        <v>0</v>
      </c>
      <c r="F41" s="55">
        <v>1.4400921658986175E-2</v>
      </c>
      <c r="G41" s="54">
        <v>3</v>
      </c>
      <c r="H41" s="54"/>
      <c r="I41" s="52">
        <v>8</v>
      </c>
      <c r="J41" s="53">
        <v>2</v>
      </c>
      <c r="K41" s="54">
        <v>33.333333333333329</v>
      </c>
      <c r="L41" s="55">
        <v>1.6282667100871121E-2</v>
      </c>
      <c r="M41" s="54">
        <v>2.030456852791878</v>
      </c>
      <c r="N41" s="54"/>
      <c r="O41" s="56">
        <v>2.6666666666666665</v>
      </c>
      <c r="P41" s="7"/>
      <c r="Q41" s="7"/>
    </row>
    <row r="42" spans="1:17" ht="15" customHeight="1" x14ac:dyDescent="0.2">
      <c r="A42" s="51" t="s">
        <v>228</v>
      </c>
      <c r="B42" s="51" t="s">
        <v>229</v>
      </c>
      <c r="C42" s="52">
        <v>12</v>
      </c>
      <c r="D42" s="53">
        <v>1</v>
      </c>
      <c r="E42" s="54">
        <v>9.0909090909090828</v>
      </c>
      <c r="F42" s="55">
        <v>5.7603686635944701E-2</v>
      </c>
      <c r="G42" s="54">
        <v>12.631578947368421</v>
      </c>
      <c r="H42" s="54"/>
      <c r="I42" s="52">
        <v>68</v>
      </c>
      <c r="J42" s="53">
        <v>13</v>
      </c>
      <c r="K42" s="54">
        <v>23.636363636363633</v>
      </c>
      <c r="L42" s="55">
        <v>0.13840267035740456</v>
      </c>
      <c r="M42" s="54">
        <v>14.782608695652174</v>
      </c>
      <c r="N42" s="54"/>
      <c r="O42" s="56">
        <v>5.666666666666667</v>
      </c>
      <c r="P42" s="7"/>
      <c r="Q42" s="7"/>
    </row>
    <row r="43" spans="1:17" ht="15" customHeight="1" x14ac:dyDescent="0.2">
      <c r="A43" s="51" t="s">
        <v>230</v>
      </c>
      <c r="B43" s="51" t="s">
        <v>231</v>
      </c>
      <c r="C43" s="52">
        <v>3</v>
      </c>
      <c r="D43" s="53">
        <v>-1</v>
      </c>
      <c r="E43" s="54">
        <v>-25</v>
      </c>
      <c r="F43" s="55">
        <v>1.4400921658986175E-2</v>
      </c>
      <c r="G43" s="54">
        <v>15.789473684210526</v>
      </c>
      <c r="H43" s="54"/>
      <c r="I43" s="52">
        <v>4</v>
      </c>
      <c r="J43" s="53">
        <v>-1</v>
      </c>
      <c r="K43" s="54">
        <v>-19.999999999999996</v>
      </c>
      <c r="L43" s="55">
        <v>8.1413335504355606E-3</v>
      </c>
      <c r="M43" s="54">
        <v>8.695652173913043</v>
      </c>
      <c r="N43" s="54"/>
      <c r="O43" s="56">
        <v>1.3333333333333333</v>
      </c>
      <c r="P43" s="7"/>
      <c r="Q43" s="7"/>
    </row>
    <row r="44" spans="1:17" ht="15" customHeight="1" x14ac:dyDescent="0.2">
      <c r="A44" s="1" t="s">
        <v>232</v>
      </c>
      <c r="B44" s="1" t="s">
        <v>233</v>
      </c>
      <c r="C44" s="57">
        <v>224</v>
      </c>
      <c r="D44" s="58">
        <v>-10</v>
      </c>
      <c r="E44" s="59">
        <v>-4.273504273504269</v>
      </c>
      <c r="F44" s="60">
        <v>1.075268817204301</v>
      </c>
      <c r="G44" s="59">
        <v>3.0397611616230154</v>
      </c>
      <c r="H44" s="59"/>
      <c r="I44" s="57">
        <v>524</v>
      </c>
      <c r="J44" s="58">
        <v>-1</v>
      </c>
      <c r="K44" s="59">
        <v>-0.19047619047618536</v>
      </c>
      <c r="L44" s="60">
        <v>1.0665146951070585</v>
      </c>
      <c r="M44" s="59">
        <v>3.5836410887703463</v>
      </c>
      <c r="N44" s="59"/>
      <c r="O44" s="61">
        <v>2.3185840707964602</v>
      </c>
      <c r="P44" s="7"/>
      <c r="Q44" s="7"/>
    </row>
    <row r="45" spans="1:17" ht="15" customHeight="1" x14ac:dyDescent="0.2">
      <c r="A45" s="1" t="s">
        <v>234</v>
      </c>
      <c r="B45" s="1" t="s">
        <v>235</v>
      </c>
      <c r="C45" s="57">
        <v>14</v>
      </c>
      <c r="D45" s="58">
        <v>-1</v>
      </c>
      <c r="E45" s="59">
        <v>-6.6666666666666652</v>
      </c>
      <c r="F45" s="60">
        <v>6.7204301075268813E-2</v>
      </c>
      <c r="G45" s="59">
        <v>5.5335968379446641</v>
      </c>
      <c r="H45" s="59"/>
      <c r="I45" s="57">
        <v>44</v>
      </c>
      <c r="J45" s="58">
        <v>7</v>
      </c>
      <c r="K45" s="59">
        <v>18.918918918918926</v>
      </c>
      <c r="L45" s="60">
        <v>8.9554669054791175E-2</v>
      </c>
      <c r="M45" s="59">
        <v>5.0691244239631335</v>
      </c>
      <c r="N45" s="59"/>
      <c r="O45" s="61">
        <v>2.75</v>
      </c>
      <c r="P45" s="7"/>
      <c r="Q45" s="7"/>
    </row>
    <row r="46" spans="1:17" ht="15" customHeight="1" x14ac:dyDescent="0.2">
      <c r="A46" s="1" t="s">
        <v>236</v>
      </c>
      <c r="B46" s="1" t="s">
        <v>237</v>
      </c>
      <c r="C46" s="57">
        <v>940</v>
      </c>
      <c r="D46" s="58">
        <v>-7</v>
      </c>
      <c r="E46" s="59">
        <v>-0.73917634635691787</v>
      </c>
      <c r="F46" s="60">
        <v>4.5122887864823351</v>
      </c>
      <c r="G46" s="59">
        <v>2.1200297706308215</v>
      </c>
      <c r="H46" s="59"/>
      <c r="I46" s="57">
        <v>2155</v>
      </c>
      <c r="J46" s="58">
        <v>-32</v>
      </c>
      <c r="K46" s="59">
        <v>-1.4631915866483713</v>
      </c>
      <c r="L46" s="60">
        <v>4.3861434502971584</v>
      </c>
      <c r="M46" s="59">
        <v>3.0427968315377774</v>
      </c>
      <c r="N46" s="59"/>
      <c r="O46" s="61">
        <v>2.2756071805702218</v>
      </c>
      <c r="P46" s="7"/>
      <c r="Q46" s="7"/>
    </row>
    <row r="47" spans="1:17" ht="15" customHeight="1" x14ac:dyDescent="0.2">
      <c r="A47" s="51" t="s">
        <v>238</v>
      </c>
      <c r="B47" s="51" t="s">
        <v>239</v>
      </c>
      <c r="C47" s="52">
        <v>125</v>
      </c>
      <c r="D47" s="53">
        <v>3</v>
      </c>
      <c r="E47" s="54">
        <v>2.4590163934426146</v>
      </c>
      <c r="F47" s="55">
        <v>0.6000384024577573</v>
      </c>
      <c r="G47" s="54">
        <v>2.1298347248253537</v>
      </c>
      <c r="H47" s="54"/>
      <c r="I47" s="52">
        <v>609</v>
      </c>
      <c r="J47" s="53">
        <v>45</v>
      </c>
      <c r="K47" s="54">
        <v>7.9787234042553168</v>
      </c>
      <c r="L47" s="55">
        <v>1.2395180330538142</v>
      </c>
      <c r="M47" s="54">
        <v>3.4704809664919081</v>
      </c>
      <c r="N47" s="54"/>
      <c r="O47" s="56">
        <v>4.911290322580645</v>
      </c>
      <c r="P47" s="7"/>
      <c r="Q47" s="7"/>
    </row>
    <row r="48" spans="1:17" ht="15" customHeight="1" x14ac:dyDescent="0.2">
      <c r="A48" s="51" t="s">
        <v>240</v>
      </c>
      <c r="B48" s="51" t="s">
        <v>241</v>
      </c>
      <c r="C48" s="52">
        <v>11</v>
      </c>
      <c r="D48" s="53">
        <v>0</v>
      </c>
      <c r="E48" s="54">
        <v>0</v>
      </c>
      <c r="F48" s="55">
        <v>5.2803379416282645E-2</v>
      </c>
      <c r="G48" s="54">
        <v>8.3333333333333339</v>
      </c>
      <c r="H48" s="54"/>
      <c r="I48" s="52">
        <v>30</v>
      </c>
      <c r="J48" s="53">
        <v>4</v>
      </c>
      <c r="K48" s="54">
        <v>15.384615384615374</v>
      </c>
      <c r="L48" s="55">
        <v>6.1060001628266712E-2</v>
      </c>
      <c r="M48" s="54">
        <v>5.9880239520958085</v>
      </c>
      <c r="N48" s="54"/>
      <c r="O48" s="56">
        <v>2.7272727272727271</v>
      </c>
      <c r="P48" s="7"/>
      <c r="Q48" s="7"/>
    </row>
    <row r="49" spans="1:17" ht="15" customHeight="1" x14ac:dyDescent="0.2">
      <c r="A49" s="51" t="s">
        <v>242</v>
      </c>
      <c r="B49" s="51" t="s">
        <v>243</v>
      </c>
      <c r="C49" s="52">
        <v>75</v>
      </c>
      <c r="D49" s="53">
        <v>1</v>
      </c>
      <c r="E49" s="54">
        <v>1.3513513513513598</v>
      </c>
      <c r="F49" s="55">
        <v>0.36002304147465436</v>
      </c>
      <c r="G49" s="54">
        <v>21.306818181818183</v>
      </c>
      <c r="H49" s="54"/>
      <c r="I49" s="52">
        <v>151</v>
      </c>
      <c r="J49" s="53">
        <v>14</v>
      </c>
      <c r="K49" s="54">
        <v>10.218978102189791</v>
      </c>
      <c r="L49" s="55">
        <v>0.30733534152894243</v>
      </c>
      <c r="M49" s="54">
        <v>18.192771084337348</v>
      </c>
      <c r="N49" s="54"/>
      <c r="O49" s="56">
        <v>2.0133333333333332</v>
      </c>
      <c r="P49" s="7"/>
      <c r="Q49" s="7"/>
    </row>
    <row r="50" spans="1:17" ht="15" customHeight="1" x14ac:dyDescent="0.2">
      <c r="A50" s="1" t="s">
        <v>244</v>
      </c>
      <c r="B50" s="1" t="s">
        <v>245</v>
      </c>
      <c r="C50" s="57">
        <v>389</v>
      </c>
      <c r="D50" s="58">
        <v>3</v>
      </c>
      <c r="E50" s="59">
        <v>0.77720207253886286</v>
      </c>
      <c r="F50" s="60">
        <v>1.8673195084485408</v>
      </c>
      <c r="G50" s="59">
        <v>3.9032711218141682</v>
      </c>
      <c r="H50" s="59"/>
      <c r="I50" s="57">
        <v>1318</v>
      </c>
      <c r="J50" s="58">
        <v>71</v>
      </c>
      <c r="K50" s="59">
        <v>5.6936647955092123</v>
      </c>
      <c r="L50" s="60">
        <v>2.6825694048685174</v>
      </c>
      <c r="M50" s="59">
        <v>6.6508553262350505</v>
      </c>
      <c r="N50" s="59"/>
      <c r="O50" s="61">
        <v>3.3881748071979434</v>
      </c>
      <c r="P50" s="7"/>
      <c r="Q50" s="7"/>
    </row>
    <row r="51" spans="1:17" ht="15" customHeight="1" x14ac:dyDescent="0.2">
      <c r="A51" s="1" t="s">
        <v>246</v>
      </c>
      <c r="B51" s="1" t="s">
        <v>247</v>
      </c>
      <c r="C51" s="57">
        <v>0</v>
      </c>
      <c r="D51" s="58">
        <v>0</v>
      </c>
      <c r="E51" s="59">
        <v>0</v>
      </c>
      <c r="F51" s="60">
        <v>0</v>
      </c>
      <c r="G51" s="59">
        <v>0</v>
      </c>
      <c r="H51" s="59"/>
      <c r="I51" s="57">
        <v>0</v>
      </c>
      <c r="J51" s="58">
        <v>0</v>
      </c>
      <c r="K51" s="59">
        <v>0</v>
      </c>
      <c r="L51" s="60">
        <v>0</v>
      </c>
      <c r="M51" s="59">
        <v>0</v>
      </c>
      <c r="N51" s="59"/>
      <c r="O51" s="61">
        <v>0</v>
      </c>
      <c r="P51" s="7"/>
      <c r="Q51" s="7"/>
    </row>
    <row r="52" spans="1:17" ht="15" customHeight="1" x14ac:dyDescent="0.2">
      <c r="A52" s="1" t="s">
        <v>248</v>
      </c>
      <c r="B52" s="1" t="s">
        <v>249</v>
      </c>
      <c r="C52" s="57">
        <v>0</v>
      </c>
      <c r="D52" s="58">
        <v>0</v>
      </c>
      <c r="E52" s="59">
        <v>0</v>
      </c>
      <c r="F52" s="60">
        <v>0</v>
      </c>
      <c r="G52" s="59">
        <v>0</v>
      </c>
      <c r="H52" s="59"/>
      <c r="I52" s="57">
        <v>0</v>
      </c>
      <c r="J52" s="58">
        <v>0</v>
      </c>
      <c r="K52" s="59">
        <v>0</v>
      </c>
      <c r="L52" s="60">
        <v>0</v>
      </c>
      <c r="M52" s="59">
        <v>0</v>
      </c>
      <c r="N52" s="59"/>
      <c r="O52" s="61">
        <v>0</v>
      </c>
      <c r="P52" s="7"/>
      <c r="Q52" s="7"/>
    </row>
    <row r="53" spans="1:17" ht="15" customHeight="1" x14ac:dyDescent="0.2">
      <c r="A53" s="1" t="s">
        <v>250</v>
      </c>
      <c r="B53" s="1" t="s">
        <v>251</v>
      </c>
      <c r="C53" s="57">
        <v>34</v>
      </c>
      <c r="D53" s="58">
        <v>-1</v>
      </c>
      <c r="E53" s="59">
        <v>-2.8571428571428581</v>
      </c>
      <c r="F53" s="60">
        <v>0.16321044546850999</v>
      </c>
      <c r="G53" s="59">
        <v>9.1891891891891895</v>
      </c>
      <c r="H53" s="59"/>
      <c r="I53" s="57">
        <v>117</v>
      </c>
      <c r="J53" s="58">
        <v>-14</v>
      </c>
      <c r="K53" s="59">
        <v>-10.687022900763354</v>
      </c>
      <c r="L53" s="60">
        <v>0.23813400635024018</v>
      </c>
      <c r="M53" s="59">
        <v>12.149532710280374</v>
      </c>
      <c r="N53" s="59"/>
      <c r="O53" s="61">
        <v>3.5454545454545454</v>
      </c>
      <c r="P53" s="7"/>
      <c r="Q53" s="7"/>
    </row>
    <row r="54" spans="1:17" ht="15" customHeight="1" x14ac:dyDescent="0.2">
      <c r="A54" s="1" t="s">
        <v>252</v>
      </c>
      <c r="B54" s="1" t="s">
        <v>253</v>
      </c>
      <c r="C54" s="57">
        <v>11</v>
      </c>
      <c r="D54" s="58">
        <v>-1</v>
      </c>
      <c r="E54" s="59">
        <v>-8.3333333333333375</v>
      </c>
      <c r="F54" s="60">
        <v>5.2803379416282645E-2</v>
      </c>
      <c r="G54" s="59">
        <v>20.37037037037037</v>
      </c>
      <c r="H54" s="59"/>
      <c r="I54" s="57">
        <v>14</v>
      </c>
      <c r="J54" s="58">
        <v>-1</v>
      </c>
      <c r="K54" s="59">
        <v>-6.6666666666666652</v>
      </c>
      <c r="L54" s="60">
        <v>2.8494667426524466E-2</v>
      </c>
      <c r="M54" s="59">
        <v>10.526315789473685</v>
      </c>
      <c r="N54" s="59"/>
      <c r="O54" s="61">
        <v>1.2727272727272727</v>
      </c>
      <c r="P54" s="7"/>
      <c r="Q54" s="7"/>
    </row>
    <row r="55" spans="1:17" ht="15" customHeight="1" x14ac:dyDescent="0.2">
      <c r="A55" s="51" t="s">
        <v>254</v>
      </c>
      <c r="B55" s="51" t="s">
        <v>255</v>
      </c>
      <c r="C55" s="52">
        <v>0</v>
      </c>
      <c r="D55" s="53">
        <v>0</v>
      </c>
      <c r="E55" s="54">
        <v>0</v>
      </c>
      <c r="F55" s="55">
        <v>0</v>
      </c>
      <c r="G55" s="54">
        <v>0</v>
      </c>
      <c r="H55" s="54"/>
      <c r="I55" s="52">
        <v>0</v>
      </c>
      <c r="J55" s="53">
        <v>0</v>
      </c>
      <c r="K55" s="54">
        <v>0</v>
      </c>
      <c r="L55" s="55">
        <v>0</v>
      </c>
      <c r="M55" s="54">
        <v>0</v>
      </c>
      <c r="N55" s="54"/>
      <c r="O55" s="56">
        <v>0</v>
      </c>
      <c r="P55" s="7"/>
      <c r="Q55" s="7"/>
    </row>
    <row r="56" spans="1:17" ht="15" customHeight="1" x14ac:dyDescent="0.2">
      <c r="A56" s="51" t="s">
        <v>256</v>
      </c>
      <c r="B56" s="51" t="s">
        <v>257</v>
      </c>
      <c r="C56" s="52">
        <v>1437</v>
      </c>
      <c r="D56" s="53">
        <v>9</v>
      </c>
      <c r="E56" s="54">
        <v>0.6302521008403339</v>
      </c>
      <c r="F56" s="55">
        <v>6.8980414746543781</v>
      </c>
      <c r="G56" s="54">
        <v>29.98122261631546</v>
      </c>
      <c r="H56" s="54"/>
      <c r="I56" s="52">
        <v>4113</v>
      </c>
      <c r="J56" s="53">
        <v>487</v>
      </c>
      <c r="K56" s="54">
        <v>13.430777716491992</v>
      </c>
      <c r="L56" s="55">
        <v>8.371326223235366</v>
      </c>
      <c r="M56" s="54">
        <v>25.505395014262682</v>
      </c>
      <c r="N56" s="54"/>
      <c r="O56" s="56">
        <v>2.8151950718685832</v>
      </c>
      <c r="P56" s="7"/>
      <c r="Q56" s="7"/>
    </row>
    <row r="57" spans="1:17" ht="15" customHeight="1" x14ac:dyDescent="0.2">
      <c r="A57" s="1" t="s">
        <v>258</v>
      </c>
      <c r="B57" s="1" t="s">
        <v>259</v>
      </c>
      <c r="C57" s="57">
        <v>6</v>
      </c>
      <c r="D57" s="58">
        <v>-2</v>
      </c>
      <c r="E57" s="59">
        <v>-25</v>
      </c>
      <c r="F57" s="60">
        <v>2.880184331797235E-2</v>
      </c>
      <c r="G57" s="59">
        <v>24</v>
      </c>
      <c r="H57" s="59"/>
      <c r="I57" s="57">
        <v>8</v>
      </c>
      <c r="J57" s="58">
        <v>-8</v>
      </c>
      <c r="K57" s="59">
        <v>-50</v>
      </c>
      <c r="L57" s="60">
        <v>1.6282667100871121E-2</v>
      </c>
      <c r="M57" s="59">
        <v>13.333333333333334</v>
      </c>
      <c r="N57" s="59"/>
      <c r="O57" s="61">
        <v>1.3333333333333333</v>
      </c>
      <c r="P57" s="7"/>
      <c r="Q57" s="7"/>
    </row>
    <row r="58" spans="1:17" ht="15" customHeight="1" x14ac:dyDescent="0.2">
      <c r="A58" s="1" t="s">
        <v>260</v>
      </c>
      <c r="B58" s="1" t="s">
        <v>261</v>
      </c>
      <c r="C58" s="57">
        <v>19</v>
      </c>
      <c r="D58" s="58">
        <v>0</v>
      </c>
      <c r="E58" s="59">
        <v>0</v>
      </c>
      <c r="F58" s="60">
        <v>9.1205837173579107E-2</v>
      </c>
      <c r="G58" s="59">
        <v>10</v>
      </c>
      <c r="H58" s="59"/>
      <c r="I58" s="57">
        <v>25</v>
      </c>
      <c r="J58" s="58">
        <v>1</v>
      </c>
      <c r="K58" s="59">
        <v>4.1666666666666741</v>
      </c>
      <c r="L58" s="60">
        <v>5.0883334690222257E-2</v>
      </c>
      <c r="M58" s="59">
        <v>8.7108013937282234</v>
      </c>
      <c r="N58" s="59"/>
      <c r="O58" s="61">
        <v>1.3157894736842106</v>
      </c>
      <c r="P58" s="7"/>
      <c r="Q58" s="7"/>
    </row>
    <row r="59" spans="1:17" ht="15" customHeight="1" x14ac:dyDescent="0.2">
      <c r="A59" s="1" t="s">
        <v>262</v>
      </c>
      <c r="B59" s="1" t="s">
        <v>263</v>
      </c>
      <c r="C59" s="57">
        <v>0</v>
      </c>
      <c r="D59" s="58">
        <v>0</v>
      </c>
      <c r="E59" s="59">
        <v>0</v>
      </c>
      <c r="F59" s="60">
        <v>0</v>
      </c>
      <c r="G59" s="59">
        <v>0</v>
      </c>
      <c r="H59" s="59"/>
      <c r="I59" s="57">
        <v>0</v>
      </c>
      <c r="J59" s="58">
        <v>0</v>
      </c>
      <c r="K59" s="59">
        <v>0</v>
      </c>
      <c r="L59" s="60">
        <v>0</v>
      </c>
      <c r="M59" s="59">
        <v>0</v>
      </c>
      <c r="N59" s="59"/>
      <c r="O59" s="61">
        <v>0</v>
      </c>
      <c r="P59" s="7"/>
      <c r="Q59" s="7"/>
    </row>
    <row r="60" spans="1:17" ht="15" customHeight="1" x14ac:dyDescent="0.2">
      <c r="A60" s="1" t="s">
        <v>264</v>
      </c>
      <c r="B60" s="1" t="s">
        <v>265</v>
      </c>
      <c r="C60" s="57">
        <v>0</v>
      </c>
      <c r="D60" s="58">
        <v>-1</v>
      </c>
      <c r="E60" s="59">
        <v>0</v>
      </c>
      <c r="F60" s="60">
        <v>0</v>
      </c>
      <c r="G60" s="59">
        <v>0</v>
      </c>
      <c r="H60" s="59"/>
      <c r="I60" s="57">
        <v>0</v>
      </c>
      <c r="J60" s="58">
        <v>-1</v>
      </c>
      <c r="K60" s="59">
        <v>0</v>
      </c>
      <c r="L60" s="60">
        <v>0</v>
      </c>
      <c r="M60" s="59">
        <v>0</v>
      </c>
      <c r="N60" s="59"/>
      <c r="O60" s="61">
        <v>0</v>
      </c>
      <c r="P60" s="7"/>
      <c r="Q60" s="7"/>
    </row>
    <row r="61" spans="1:17" ht="15" customHeight="1" x14ac:dyDescent="0.2">
      <c r="A61" s="1" t="s">
        <v>266</v>
      </c>
      <c r="B61" s="1" t="s">
        <v>267</v>
      </c>
      <c r="C61" s="57">
        <v>72</v>
      </c>
      <c r="D61" s="58">
        <v>10</v>
      </c>
      <c r="E61" s="59">
        <v>16.129032258064523</v>
      </c>
      <c r="F61" s="60">
        <v>0.34562211981566821</v>
      </c>
      <c r="G61" s="59">
        <v>9.4364351245085185</v>
      </c>
      <c r="H61" s="59"/>
      <c r="I61" s="57">
        <v>156</v>
      </c>
      <c r="J61" s="58">
        <v>29</v>
      </c>
      <c r="K61" s="59">
        <v>22.834645669291341</v>
      </c>
      <c r="L61" s="60">
        <v>0.31751200846698691</v>
      </c>
      <c r="M61" s="59">
        <v>10.505050505050505</v>
      </c>
      <c r="N61" s="59"/>
      <c r="O61" s="61">
        <v>2.2285714285714286</v>
      </c>
      <c r="P61" s="7"/>
      <c r="Q61" s="7"/>
    </row>
    <row r="62" spans="1:17" ht="15" customHeight="1" x14ac:dyDescent="0.2">
      <c r="A62" s="1" t="s">
        <v>268</v>
      </c>
      <c r="B62" s="1" t="s">
        <v>269</v>
      </c>
      <c r="C62" s="57">
        <v>327</v>
      </c>
      <c r="D62" s="58">
        <v>14</v>
      </c>
      <c r="E62" s="59">
        <v>4.4728434504792247</v>
      </c>
      <c r="F62" s="60">
        <v>1.5697004608294931</v>
      </c>
      <c r="G62" s="59">
        <v>53.518821603927989</v>
      </c>
      <c r="H62" s="59"/>
      <c r="I62" s="57">
        <v>470</v>
      </c>
      <c r="J62" s="58">
        <v>43</v>
      </c>
      <c r="K62" s="59">
        <v>10.070257611241207</v>
      </c>
      <c r="L62" s="60">
        <v>0.95660669217617844</v>
      </c>
      <c r="M62" s="59">
        <v>29.728020240354205</v>
      </c>
      <c r="N62" s="59"/>
      <c r="O62" s="61">
        <v>1.4373088685015289</v>
      </c>
      <c r="P62" s="7"/>
      <c r="Q62" s="7"/>
    </row>
    <row r="63" spans="1:17" ht="15" customHeight="1" x14ac:dyDescent="0.2">
      <c r="A63" s="51" t="s">
        <v>270</v>
      </c>
      <c r="B63" s="51" t="s">
        <v>271</v>
      </c>
      <c r="C63" s="52">
        <v>0</v>
      </c>
      <c r="D63" s="53">
        <v>0</v>
      </c>
      <c r="E63" s="54">
        <v>0</v>
      </c>
      <c r="F63" s="55">
        <v>0</v>
      </c>
      <c r="G63" s="54">
        <v>0</v>
      </c>
      <c r="H63" s="54"/>
      <c r="I63" s="52">
        <v>0</v>
      </c>
      <c r="J63" s="53">
        <v>0</v>
      </c>
      <c r="K63" s="54">
        <v>0</v>
      </c>
      <c r="L63" s="55">
        <v>0</v>
      </c>
      <c r="M63" s="54">
        <v>0</v>
      </c>
      <c r="N63" s="54"/>
      <c r="O63" s="56">
        <v>0</v>
      </c>
      <c r="P63" s="7"/>
      <c r="Q63" s="7"/>
    </row>
    <row r="64" spans="1:17" ht="15" customHeight="1" x14ac:dyDescent="0.2">
      <c r="A64" s="51" t="s">
        <v>272</v>
      </c>
      <c r="B64" s="51" t="s">
        <v>273</v>
      </c>
      <c r="C64" s="52">
        <v>0</v>
      </c>
      <c r="D64" s="53">
        <v>0</v>
      </c>
      <c r="E64" s="54">
        <v>0</v>
      </c>
      <c r="F64" s="55">
        <v>0</v>
      </c>
      <c r="G64" s="54">
        <v>0</v>
      </c>
      <c r="H64" s="54"/>
      <c r="I64" s="52">
        <v>0</v>
      </c>
      <c r="J64" s="53">
        <v>0</v>
      </c>
      <c r="K64" s="54">
        <v>0</v>
      </c>
      <c r="L64" s="55">
        <v>0</v>
      </c>
      <c r="M64" s="54">
        <v>0</v>
      </c>
      <c r="N64" s="54"/>
      <c r="O64" s="56">
        <v>0</v>
      </c>
      <c r="P64" s="7"/>
      <c r="Q64" s="7"/>
    </row>
    <row r="65" spans="1:17" ht="15" customHeight="1" x14ac:dyDescent="0.2">
      <c r="A65" s="51" t="s">
        <v>274</v>
      </c>
      <c r="B65" s="51" t="s">
        <v>275</v>
      </c>
      <c r="C65" s="52">
        <v>2</v>
      </c>
      <c r="D65" s="53">
        <v>0</v>
      </c>
      <c r="E65" s="54">
        <v>0</v>
      </c>
      <c r="F65" s="55">
        <v>9.6006144393241174E-3</v>
      </c>
      <c r="G65" s="54">
        <v>66.666666666666671</v>
      </c>
      <c r="H65" s="54"/>
      <c r="I65" s="52">
        <v>3</v>
      </c>
      <c r="J65" s="53">
        <v>0</v>
      </c>
      <c r="K65" s="54">
        <v>0</v>
      </c>
      <c r="L65" s="55">
        <v>6.1060001628266709E-3</v>
      </c>
      <c r="M65" s="54">
        <v>75</v>
      </c>
      <c r="N65" s="54"/>
      <c r="O65" s="56">
        <v>1.5</v>
      </c>
      <c r="P65" s="7"/>
      <c r="Q65" s="7"/>
    </row>
    <row r="66" spans="1:17" ht="15" customHeight="1" x14ac:dyDescent="0.2">
      <c r="A66" s="1" t="s">
        <v>276</v>
      </c>
      <c r="B66" s="1" t="s">
        <v>277</v>
      </c>
      <c r="C66" s="57">
        <v>7</v>
      </c>
      <c r="D66" s="58">
        <v>3</v>
      </c>
      <c r="E66" s="59">
        <v>75</v>
      </c>
      <c r="F66" s="60">
        <v>3.3602150537634407E-2</v>
      </c>
      <c r="G66" s="59">
        <v>19.444444444444443</v>
      </c>
      <c r="H66" s="59"/>
      <c r="I66" s="57">
        <v>19</v>
      </c>
      <c r="J66" s="58">
        <v>14</v>
      </c>
      <c r="K66" s="59">
        <v>280</v>
      </c>
      <c r="L66" s="60">
        <v>3.8671334364568918E-2</v>
      </c>
      <c r="M66" s="59">
        <v>26.027397260273972</v>
      </c>
      <c r="N66" s="59"/>
      <c r="O66" s="61">
        <v>3.1666666666666665</v>
      </c>
      <c r="P66" s="7"/>
      <c r="Q66" s="7"/>
    </row>
    <row r="67" spans="1:17" ht="15" customHeight="1" x14ac:dyDescent="0.2">
      <c r="A67" s="51" t="s">
        <v>278</v>
      </c>
      <c r="B67" s="51" t="s">
        <v>279</v>
      </c>
      <c r="C67" s="52">
        <v>8</v>
      </c>
      <c r="D67" s="53">
        <v>2</v>
      </c>
      <c r="E67" s="54">
        <v>33.333333333333329</v>
      </c>
      <c r="F67" s="55">
        <v>3.840245775729647E-2</v>
      </c>
      <c r="G67" s="54">
        <v>44.444444444444443</v>
      </c>
      <c r="H67" s="54"/>
      <c r="I67" s="52">
        <v>21</v>
      </c>
      <c r="J67" s="53">
        <v>4</v>
      </c>
      <c r="K67" s="54">
        <v>23.529411764705888</v>
      </c>
      <c r="L67" s="55">
        <v>4.2742001139786698E-2</v>
      </c>
      <c r="M67" s="54">
        <v>2.3622047244094486</v>
      </c>
      <c r="N67" s="54"/>
      <c r="O67" s="56">
        <v>2.625</v>
      </c>
      <c r="P67" s="7"/>
      <c r="Q67" s="7"/>
    </row>
    <row r="68" spans="1:17" ht="15" customHeight="1" x14ac:dyDescent="0.2">
      <c r="A68" s="51" t="s">
        <v>280</v>
      </c>
      <c r="B68" s="51" t="s">
        <v>281</v>
      </c>
      <c r="C68" s="52">
        <v>5</v>
      </c>
      <c r="D68" s="53">
        <v>0</v>
      </c>
      <c r="E68" s="54">
        <v>0</v>
      </c>
      <c r="F68" s="55">
        <v>2.4001536098310291E-2</v>
      </c>
      <c r="G68" s="54">
        <v>13.157894736842104</v>
      </c>
      <c r="H68" s="54"/>
      <c r="I68" s="52">
        <v>9</v>
      </c>
      <c r="J68" s="53">
        <v>-1</v>
      </c>
      <c r="K68" s="54">
        <v>-9.9999999999999982</v>
      </c>
      <c r="L68" s="55">
        <v>1.8318000488480014E-2</v>
      </c>
      <c r="M68" s="54">
        <v>3.9473684210526314</v>
      </c>
      <c r="N68" s="54"/>
      <c r="O68" s="56">
        <v>1.8</v>
      </c>
      <c r="P68" s="7"/>
      <c r="Q68" s="7"/>
    </row>
    <row r="69" spans="1:17" ht="15" customHeight="1" x14ac:dyDescent="0.2">
      <c r="A69" s="51" t="s">
        <v>282</v>
      </c>
      <c r="B69" s="51" t="s">
        <v>283</v>
      </c>
      <c r="C69" s="52">
        <v>8</v>
      </c>
      <c r="D69" s="53">
        <v>-1</v>
      </c>
      <c r="E69" s="54">
        <v>-11.111111111111116</v>
      </c>
      <c r="F69" s="55">
        <v>3.840245775729647E-2</v>
      </c>
      <c r="G69" s="54">
        <v>8.1632653061224492</v>
      </c>
      <c r="H69" s="54"/>
      <c r="I69" s="52">
        <v>19</v>
      </c>
      <c r="J69" s="53">
        <v>-1</v>
      </c>
      <c r="K69" s="54">
        <v>-5.0000000000000044</v>
      </c>
      <c r="L69" s="55">
        <v>3.8671334364568918E-2</v>
      </c>
      <c r="M69" s="54">
        <v>5.1351351351351351</v>
      </c>
      <c r="N69" s="54"/>
      <c r="O69" s="56">
        <v>2.1111111111111112</v>
      </c>
      <c r="P69" s="7"/>
      <c r="Q69" s="7"/>
    </row>
    <row r="70" spans="1:17" ht="15" customHeight="1" x14ac:dyDescent="0.2">
      <c r="A70" s="51" t="s">
        <v>284</v>
      </c>
      <c r="B70" s="51" t="s">
        <v>285</v>
      </c>
      <c r="C70" s="52">
        <v>0</v>
      </c>
      <c r="D70" s="53">
        <v>0</v>
      </c>
      <c r="E70" s="54">
        <v>0</v>
      </c>
      <c r="F70" s="55">
        <v>0</v>
      </c>
      <c r="G70" s="54">
        <v>0</v>
      </c>
      <c r="H70" s="54"/>
      <c r="I70" s="52">
        <v>0</v>
      </c>
      <c r="J70" s="53">
        <v>0</v>
      </c>
      <c r="K70" s="54">
        <v>0</v>
      </c>
      <c r="L70" s="55">
        <v>0</v>
      </c>
      <c r="M70" s="54">
        <v>0</v>
      </c>
      <c r="N70" s="54"/>
      <c r="O70" s="56">
        <v>0</v>
      </c>
      <c r="P70" s="7"/>
      <c r="Q70" s="7"/>
    </row>
    <row r="71" spans="1:17" ht="15" customHeight="1" x14ac:dyDescent="0.2">
      <c r="A71" s="51" t="s">
        <v>286</v>
      </c>
      <c r="B71" s="51" t="s">
        <v>287</v>
      </c>
      <c r="C71" s="52">
        <v>83</v>
      </c>
      <c r="D71" s="53">
        <v>-3</v>
      </c>
      <c r="E71" s="54">
        <v>-3.4883720930232509</v>
      </c>
      <c r="F71" s="55">
        <v>0.39842549923195086</v>
      </c>
      <c r="G71" s="54">
        <v>23.714285714285715</v>
      </c>
      <c r="H71" s="54"/>
      <c r="I71" s="52">
        <v>143</v>
      </c>
      <c r="J71" s="53">
        <v>-10</v>
      </c>
      <c r="K71" s="54">
        <v>-6.5359477124182996</v>
      </c>
      <c r="L71" s="55">
        <v>0.29105267442807131</v>
      </c>
      <c r="M71" s="54">
        <v>20.37037037037037</v>
      </c>
      <c r="N71" s="54"/>
      <c r="O71" s="56">
        <v>1.6823529411764706</v>
      </c>
      <c r="P71" s="7"/>
      <c r="Q71" s="7"/>
    </row>
    <row r="72" spans="1:17" ht="15" customHeight="1" x14ac:dyDescent="0.2">
      <c r="A72" s="51" t="s">
        <v>288</v>
      </c>
      <c r="B72" s="51" t="s">
        <v>289</v>
      </c>
      <c r="C72" s="52">
        <v>501</v>
      </c>
      <c r="D72" s="53">
        <v>8</v>
      </c>
      <c r="E72" s="54">
        <v>1.6227180527383478</v>
      </c>
      <c r="F72" s="55">
        <v>2.4049539170506913</v>
      </c>
      <c r="G72" s="54">
        <v>24.777448071216618</v>
      </c>
      <c r="H72" s="54"/>
      <c r="I72" s="52">
        <v>679</v>
      </c>
      <c r="J72" s="53">
        <v>12</v>
      </c>
      <c r="K72" s="54">
        <v>1.7991004497751151</v>
      </c>
      <c r="L72" s="55">
        <v>1.3819913701864366</v>
      </c>
      <c r="M72" s="54">
        <v>20.023591860808022</v>
      </c>
      <c r="N72" s="54"/>
      <c r="O72" s="56">
        <v>1.3392504930966469</v>
      </c>
      <c r="P72" s="7"/>
      <c r="Q72" s="7"/>
    </row>
    <row r="73" spans="1:17" ht="15" customHeight="1" x14ac:dyDescent="0.2">
      <c r="A73" s="51" t="s">
        <v>290</v>
      </c>
      <c r="B73" s="51" t="s">
        <v>291</v>
      </c>
      <c r="C73" s="52">
        <v>3</v>
      </c>
      <c r="D73" s="53">
        <v>0</v>
      </c>
      <c r="E73" s="54">
        <v>0</v>
      </c>
      <c r="F73" s="55">
        <v>1.4400921658986175E-2</v>
      </c>
      <c r="G73" s="54">
        <v>60</v>
      </c>
      <c r="H73" s="54"/>
      <c r="I73" s="52">
        <v>5</v>
      </c>
      <c r="J73" s="53">
        <v>0</v>
      </c>
      <c r="K73" s="54">
        <v>0</v>
      </c>
      <c r="L73" s="55">
        <v>1.0176666938044452E-2</v>
      </c>
      <c r="M73" s="54">
        <v>45.454545454545453</v>
      </c>
      <c r="N73" s="54"/>
      <c r="O73" s="56">
        <v>1.6666666666666667</v>
      </c>
      <c r="P73" s="7"/>
      <c r="Q73" s="7"/>
    </row>
    <row r="74" spans="1:17" ht="15" customHeight="1" x14ac:dyDescent="0.2">
      <c r="A74" s="1" t="s">
        <v>292</v>
      </c>
      <c r="B74" s="1" t="s">
        <v>293</v>
      </c>
      <c r="C74" s="57">
        <v>7</v>
      </c>
      <c r="D74" s="58">
        <v>1</v>
      </c>
      <c r="E74" s="59">
        <v>16.666666666666675</v>
      </c>
      <c r="F74" s="60">
        <v>3.3602150537634407E-2</v>
      </c>
      <c r="G74" s="59">
        <v>12.5</v>
      </c>
      <c r="H74" s="59"/>
      <c r="I74" s="57">
        <v>10</v>
      </c>
      <c r="J74" s="58">
        <v>1</v>
      </c>
      <c r="K74" s="59">
        <v>11.111111111111116</v>
      </c>
      <c r="L74" s="60">
        <v>2.0353333876088904E-2</v>
      </c>
      <c r="M74" s="59">
        <v>6.666666666666667</v>
      </c>
      <c r="N74" s="59"/>
      <c r="O74" s="61">
        <v>1.6666666666666667</v>
      </c>
      <c r="P74" s="7"/>
      <c r="Q74" s="7"/>
    </row>
    <row r="75" spans="1:17" ht="15" customHeight="1" x14ac:dyDescent="0.2">
      <c r="A75" s="1" t="s">
        <v>294</v>
      </c>
      <c r="B75" s="1" t="s">
        <v>295</v>
      </c>
      <c r="C75" s="57">
        <v>0</v>
      </c>
      <c r="D75" s="58">
        <v>0</v>
      </c>
      <c r="E75" s="59">
        <v>0</v>
      </c>
      <c r="F75" s="60">
        <v>0</v>
      </c>
      <c r="G75" s="59">
        <v>0</v>
      </c>
      <c r="H75" s="59"/>
      <c r="I75" s="57">
        <v>0</v>
      </c>
      <c r="J75" s="58">
        <v>0</v>
      </c>
      <c r="K75" s="59">
        <v>0</v>
      </c>
      <c r="L75" s="60">
        <v>0</v>
      </c>
      <c r="M75" s="59">
        <v>0</v>
      </c>
      <c r="N75" s="59"/>
      <c r="O75" s="61">
        <v>0</v>
      </c>
      <c r="P75" s="7"/>
      <c r="Q75" s="7"/>
    </row>
    <row r="76" spans="1:17" ht="15" customHeight="1" x14ac:dyDescent="0.2">
      <c r="A76" s="1" t="s">
        <v>296</v>
      </c>
      <c r="B76" s="1" t="s">
        <v>297</v>
      </c>
      <c r="C76" s="57">
        <v>2</v>
      </c>
      <c r="D76" s="58">
        <v>0</v>
      </c>
      <c r="E76" s="59">
        <v>0</v>
      </c>
      <c r="F76" s="60">
        <v>9.6006144393241174E-3</v>
      </c>
      <c r="G76" s="59">
        <v>66.666666666666671</v>
      </c>
      <c r="H76" s="59"/>
      <c r="I76" s="57">
        <v>5</v>
      </c>
      <c r="J76" s="58">
        <v>2</v>
      </c>
      <c r="K76" s="59">
        <v>66.666666666666671</v>
      </c>
      <c r="L76" s="60">
        <v>1.0176666938044452E-2</v>
      </c>
      <c r="M76" s="59">
        <v>83.333333333333329</v>
      </c>
      <c r="N76" s="59"/>
      <c r="O76" s="61">
        <v>1.6666666666666667</v>
      </c>
      <c r="P76" s="7"/>
      <c r="Q76" s="7"/>
    </row>
    <row r="77" spans="1:17" ht="15" customHeight="1" x14ac:dyDescent="0.2">
      <c r="A77" s="1" t="s">
        <v>298</v>
      </c>
      <c r="B77" s="1" t="s">
        <v>299</v>
      </c>
      <c r="C77" s="57">
        <v>0</v>
      </c>
      <c r="D77" s="58">
        <v>0</v>
      </c>
      <c r="E77" s="59">
        <v>0</v>
      </c>
      <c r="F77" s="60">
        <v>0</v>
      </c>
      <c r="G77" s="59">
        <v>0</v>
      </c>
      <c r="H77" s="59"/>
      <c r="I77" s="57">
        <v>0</v>
      </c>
      <c r="J77" s="58">
        <v>0</v>
      </c>
      <c r="K77" s="59">
        <v>0</v>
      </c>
      <c r="L77" s="60">
        <v>0</v>
      </c>
      <c r="M77" s="59">
        <v>0</v>
      </c>
      <c r="N77" s="59"/>
      <c r="O77" s="61">
        <v>0</v>
      </c>
      <c r="P77" s="7"/>
      <c r="Q77" s="7"/>
    </row>
    <row r="78" spans="1:17" ht="15" customHeight="1" x14ac:dyDescent="0.2">
      <c r="A78" s="1" t="s">
        <v>300</v>
      </c>
      <c r="B78" s="1" t="s">
        <v>301</v>
      </c>
      <c r="C78" s="57">
        <v>1452</v>
      </c>
      <c r="D78" s="58">
        <v>28</v>
      </c>
      <c r="E78" s="59">
        <v>1.9662921348314599</v>
      </c>
      <c r="F78" s="60">
        <v>6.9700460829493087</v>
      </c>
      <c r="G78" s="59">
        <v>35.869565217391305</v>
      </c>
      <c r="H78" s="59"/>
      <c r="I78" s="57">
        <v>3443</v>
      </c>
      <c r="J78" s="58">
        <v>49</v>
      </c>
      <c r="K78" s="59">
        <v>1.4437242192103739</v>
      </c>
      <c r="L78" s="60">
        <v>7.0076528535374099</v>
      </c>
      <c r="M78" s="59">
        <v>36.608187134502927</v>
      </c>
      <c r="N78" s="59"/>
      <c r="O78" s="61">
        <v>2.3728463128876638</v>
      </c>
      <c r="P78" s="7"/>
      <c r="Q78" s="7"/>
    </row>
    <row r="79" spans="1:17" ht="15" customHeight="1" x14ac:dyDescent="0.2">
      <c r="A79" s="1" t="s">
        <v>302</v>
      </c>
      <c r="B79" s="1" t="s">
        <v>303</v>
      </c>
      <c r="C79" s="57">
        <v>208</v>
      </c>
      <c r="D79" s="58">
        <v>9</v>
      </c>
      <c r="E79" s="59">
        <v>4.5226130653266416</v>
      </c>
      <c r="F79" s="60">
        <v>0.99846390168970811</v>
      </c>
      <c r="G79" s="59">
        <v>28.108108108108109</v>
      </c>
      <c r="H79" s="59"/>
      <c r="I79" s="57">
        <v>418</v>
      </c>
      <c r="J79" s="58">
        <v>23</v>
      </c>
      <c r="K79" s="59">
        <v>5.8227848101265911</v>
      </c>
      <c r="L79" s="60">
        <v>0.85076935602051618</v>
      </c>
      <c r="M79" s="59">
        <v>22.754491017964071</v>
      </c>
      <c r="N79" s="59"/>
      <c r="O79" s="61">
        <v>1.9716981132075471</v>
      </c>
      <c r="P79" s="7"/>
      <c r="Q79" s="7"/>
    </row>
    <row r="80" spans="1:17" ht="15" customHeight="1" x14ac:dyDescent="0.2">
      <c r="A80" s="51" t="s">
        <v>304</v>
      </c>
      <c r="B80" s="51" t="s">
        <v>305</v>
      </c>
      <c r="C80" s="52">
        <v>0</v>
      </c>
      <c r="D80" s="53">
        <v>0</v>
      </c>
      <c r="E80" s="54">
        <v>0</v>
      </c>
      <c r="F80" s="55">
        <v>0</v>
      </c>
      <c r="G80" s="54">
        <v>0</v>
      </c>
      <c r="H80" s="54"/>
      <c r="I80" s="52">
        <v>0</v>
      </c>
      <c r="J80" s="53">
        <v>0</v>
      </c>
      <c r="K80" s="54">
        <v>0</v>
      </c>
      <c r="L80" s="55">
        <v>0</v>
      </c>
      <c r="M80" s="54">
        <v>0</v>
      </c>
      <c r="N80" s="54"/>
      <c r="O80" s="56">
        <v>0</v>
      </c>
      <c r="P80" s="7"/>
      <c r="Q80" s="7"/>
    </row>
    <row r="81" spans="1:17" ht="15" customHeight="1" x14ac:dyDescent="0.2">
      <c r="A81" s="1" t="s">
        <v>306</v>
      </c>
      <c r="B81" s="1" t="s">
        <v>307</v>
      </c>
      <c r="C81" s="57">
        <v>36</v>
      </c>
      <c r="D81" s="58">
        <v>0</v>
      </c>
      <c r="E81" s="59">
        <v>0</v>
      </c>
      <c r="F81" s="60">
        <v>0.1728110599078341</v>
      </c>
      <c r="G81" s="59">
        <v>19.148936170212767</v>
      </c>
      <c r="H81" s="59"/>
      <c r="I81" s="57">
        <v>145</v>
      </c>
      <c r="J81" s="58">
        <v>8</v>
      </c>
      <c r="K81" s="59">
        <v>5.8394160583941535</v>
      </c>
      <c r="L81" s="60">
        <v>0.29512334120328909</v>
      </c>
      <c r="M81" s="59">
        <v>19.754768392370572</v>
      </c>
      <c r="N81" s="59"/>
      <c r="O81" s="61">
        <v>4.0277777777777777</v>
      </c>
      <c r="P81" s="7"/>
      <c r="Q81" s="7"/>
    </row>
    <row r="82" spans="1:17" ht="15" customHeight="1" x14ac:dyDescent="0.2">
      <c r="A82" s="51" t="s">
        <v>308</v>
      </c>
      <c r="B82" s="51" t="s">
        <v>309</v>
      </c>
      <c r="C82" s="52">
        <v>35</v>
      </c>
      <c r="D82" s="53">
        <v>2</v>
      </c>
      <c r="E82" s="54">
        <v>6.0606060606060552</v>
      </c>
      <c r="F82" s="55">
        <v>0.16801075268817203</v>
      </c>
      <c r="G82" s="54">
        <v>29.661016949152543</v>
      </c>
      <c r="H82" s="54"/>
      <c r="I82" s="52">
        <v>45</v>
      </c>
      <c r="J82" s="53">
        <v>5</v>
      </c>
      <c r="K82" s="54">
        <v>12.5</v>
      </c>
      <c r="L82" s="55">
        <v>9.1590002442400065E-2</v>
      </c>
      <c r="M82" s="54">
        <v>25</v>
      </c>
      <c r="N82" s="54"/>
      <c r="O82" s="56">
        <v>1.2857142857142858</v>
      </c>
      <c r="P82" s="7"/>
      <c r="Q82" s="7"/>
    </row>
    <row r="83" spans="1:17" ht="15" customHeight="1" x14ac:dyDescent="0.2">
      <c r="A83" s="51" t="s">
        <v>310</v>
      </c>
      <c r="B83" s="51" t="s">
        <v>311</v>
      </c>
      <c r="C83" s="52">
        <v>16</v>
      </c>
      <c r="D83" s="53">
        <v>-2</v>
      </c>
      <c r="E83" s="54">
        <v>-11.111111111111116</v>
      </c>
      <c r="F83" s="55">
        <v>7.6804915514592939E-2</v>
      </c>
      <c r="G83" s="54">
        <v>100</v>
      </c>
      <c r="H83" s="54"/>
      <c r="I83" s="52">
        <v>16</v>
      </c>
      <c r="J83" s="53">
        <v>-2</v>
      </c>
      <c r="K83" s="54">
        <v>-11.111111111111116</v>
      </c>
      <c r="L83" s="55">
        <v>3.2565334201742242E-2</v>
      </c>
      <c r="M83" s="54">
        <v>100</v>
      </c>
      <c r="N83" s="54"/>
      <c r="O83" s="56">
        <v>0.94117647058823528</v>
      </c>
      <c r="P83" s="7"/>
      <c r="Q83" s="7"/>
    </row>
    <row r="84" spans="1:17" ht="15" customHeight="1" x14ac:dyDescent="0.2">
      <c r="A84" s="51" t="s">
        <v>312</v>
      </c>
      <c r="B84" s="51" t="s">
        <v>313</v>
      </c>
      <c r="C84" s="52">
        <v>53</v>
      </c>
      <c r="D84" s="53">
        <v>24</v>
      </c>
      <c r="E84" s="54">
        <v>82.758620689655189</v>
      </c>
      <c r="F84" s="55">
        <v>0.2544162826420891</v>
      </c>
      <c r="G84" s="54">
        <v>94.642857142857139</v>
      </c>
      <c r="H84" s="54"/>
      <c r="I84" s="52">
        <v>86</v>
      </c>
      <c r="J84" s="53">
        <v>19</v>
      </c>
      <c r="K84" s="54">
        <v>28.358208955223873</v>
      </c>
      <c r="L84" s="55">
        <v>0.17503867133436457</v>
      </c>
      <c r="M84" s="54">
        <v>88.659793814432987</v>
      </c>
      <c r="N84" s="54"/>
      <c r="O84" s="56">
        <v>1.72</v>
      </c>
      <c r="P84" s="7"/>
      <c r="Q84" s="7"/>
    </row>
    <row r="85" spans="1:17" ht="15" customHeight="1" x14ac:dyDescent="0.2">
      <c r="A85" s="1" t="s">
        <v>314</v>
      </c>
      <c r="B85" s="1" t="s">
        <v>315</v>
      </c>
      <c r="C85" s="57">
        <v>195</v>
      </c>
      <c r="D85" s="58">
        <v>1</v>
      </c>
      <c r="E85" s="59">
        <v>0.51546391752577136</v>
      </c>
      <c r="F85" s="60">
        <v>0.93605990783410142</v>
      </c>
      <c r="G85" s="59">
        <v>51.047120418848166</v>
      </c>
      <c r="H85" s="59"/>
      <c r="I85" s="57">
        <v>234</v>
      </c>
      <c r="J85" s="58">
        <v>0</v>
      </c>
      <c r="K85" s="59">
        <v>0</v>
      </c>
      <c r="L85" s="60">
        <v>0.47626801270048036</v>
      </c>
      <c r="M85" s="59">
        <v>39.795918367346935</v>
      </c>
      <c r="N85" s="59"/>
      <c r="O85" s="61">
        <v>1.21875</v>
      </c>
      <c r="P85" s="7"/>
      <c r="Q85" s="7"/>
    </row>
    <row r="86" spans="1:17" ht="15" customHeight="1" x14ac:dyDescent="0.2">
      <c r="A86" s="1" t="s">
        <v>316</v>
      </c>
      <c r="B86" s="1" t="s">
        <v>317</v>
      </c>
      <c r="C86" s="57">
        <v>1</v>
      </c>
      <c r="D86" s="58">
        <v>0</v>
      </c>
      <c r="E86" s="59">
        <v>0</v>
      </c>
      <c r="F86" s="60">
        <v>4.8003072196620587E-3</v>
      </c>
      <c r="G86" s="59">
        <v>33.333333333333336</v>
      </c>
      <c r="H86" s="59"/>
      <c r="I86" s="57">
        <v>1</v>
      </c>
      <c r="J86" s="58">
        <v>0</v>
      </c>
      <c r="K86" s="59">
        <v>0</v>
      </c>
      <c r="L86" s="60">
        <v>2.0353333876088901E-3</v>
      </c>
      <c r="M86" s="59">
        <v>16.666666666666668</v>
      </c>
      <c r="N86" s="59"/>
      <c r="O86" s="61">
        <v>1</v>
      </c>
      <c r="P86" s="7"/>
      <c r="Q86" s="7"/>
    </row>
    <row r="87" spans="1:17" ht="15" customHeight="1" x14ac:dyDescent="0.2">
      <c r="A87" s="1" t="s">
        <v>318</v>
      </c>
      <c r="B87" s="1" t="s">
        <v>319</v>
      </c>
      <c r="C87" s="57">
        <v>0</v>
      </c>
      <c r="D87" s="58">
        <v>0</v>
      </c>
      <c r="E87" s="59">
        <v>0</v>
      </c>
      <c r="F87" s="60">
        <v>0</v>
      </c>
      <c r="G87" s="59">
        <v>0</v>
      </c>
      <c r="H87" s="59"/>
      <c r="I87" s="57">
        <v>0</v>
      </c>
      <c r="J87" s="58">
        <v>0</v>
      </c>
      <c r="K87" s="59">
        <v>0</v>
      </c>
      <c r="L87" s="60">
        <v>0</v>
      </c>
      <c r="M87" s="59">
        <v>0</v>
      </c>
      <c r="N87" s="59"/>
      <c r="O87" s="61">
        <v>0</v>
      </c>
      <c r="P87" s="7"/>
      <c r="Q87" s="7"/>
    </row>
    <row r="88" spans="1:17" ht="15" customHeight="1" x14ac:dyDescent="0.2">
      <c r="A88" s="1" t="s">
        <v>320</v>
      </c>
      <c r="B88" s="1" t="s">
        <v>321</v>
      </c>
      <c r="C88" s="57">
        <v>68</v>
      </c>
      <c r="D88" s="58">
        <v>2</v>
      </c>
      <c r="E88" s="59">
        <v>3.0303030303030276</v>
      </c>
      <c r="F88" s="60">
        <v>0.32642089093701998</v>
      </c>
      <c r="G88" s="59">
        <v>20.858895705521473</v>
      </c>
      <c r="H88" s="59"/>
      <c r="I88" s="57">
        <v>177</v>
      </c>
      <c r="J88" s="58">
        <v>10</v>
      </c>
      <c r="K88" s="59">
        <v>5.9880239520958112</v>
      </c>
      <c r="L88" s="60">
        <v>0.36025400960677356</v>
      </c>
      <c r="M88" s="59">
        <v>16.134913400182317</v>
      </c>
      <c r="N88" s="59"/>
      <c r="O88" s="61">
        <v>2.5285714285714285</v>
      </c>
      <c r="P88" s="7"/>
      <c r="Q88" s="7"/>
    </row>
    <row r="89" spans="1:17" ht="15" customHeight="1" x14ac:dyDescent="0.2">
      <c r="A89" s="51" t="s">
        <v>322</v>
      </c>
      <c r="B89" s="51" t="s">
        <v>323</v>
      </c>
      <c r="C89" s="52">
        <v>0</v>
      </c>
      <c r="D89" s="53">
        <v>0</v>
      </c>
      <c r="E89" s="54">
        <v>0</v>
      </c>
      <c r="F89" s="55">
        <v>0</v>
      </c>
      <c r="G89" s="54">
        <v>0</v>
      </c>
      <c r="H89" s="54"/>
      <c r="I89" s="52">
        <v>0</v>
      </c>
      <c r="J89" s="53">
        <v>0</v>
      </c>
      <c r="K89" s="54">
        <v>0</v>
      </c>
      <c r="L89" s="55">
        <v>0</v>
      </c>
      <c r="M89" s="54">
        <v>0</v>
      </c>
      <c r="N89" s="54"/>
      <c r="O89" s="56">
        <v>0</v>
      </c>
      <c r="P89" s="7"/>
      <c r="Q89" s="7"/>
    </row>
    <row r="90" spans="1:17" ht="15" customHeight="1" x14ac:dyDescent="0.2">
      <c r="A90" s="51" t="s">
        <v>324</v>
      </c>
      <c r="B90" s="51" t="s">
        <v>325</v>
      </c>
      <c r="C90" s="52">
        <v>357</v>
      </c>
      <c r="D90" s="53">
        <v>-13</v>
      </c>
      <c r="E90" s="54">
        <v>-3.5135135135135109</v>
      </c>
      <c r="F90" s="55">
        <v>1.7137096774193548</v>
      </c>
      <c r="G90" s="54">
        <v>11.809460800529276</v>
      </c>
      <c r="H90" s="54"/>
      <c r="I90" s="52">
        <v>611</v>
      </c>
      <c r="J90" s="53">
        <v>29</v>
      </c>
      <c r="K90" s="54">
        <v>4.9828178694158121</v>
      </c>
      <c r="L90" s="55">
        <v>1.243588699829032</v>
      </c>
      <c r="M90" s="54">
        <v>12.42122382598089</v>
      </c>
      <c r="N90" s="54"/>
      <c r="O90" s="56">
        <v>1.7162921348314606</v>
      </c>
      <c r="P90" s="7"/>
      <c r="Q90" s="7"/>
    </row>
    <row r="91" spans="1:17" ht="15" customHeight="1" x14ac:dyDescent="0.2">
      <c r="A91" s="51" t="s">
        <v>326</v>
      </c>
      <c r="B91" s="51" t="s">
        <v>327</v>
      </c>
      <c r="C91" s="52">
        <v>8705</v>
      </c>
      <c r="D91" s="53">
        <v>152</v>
      </c>
      <c r="E91" s="54">
        <v>1.777154214895349</v>
      </c>
      <c r="F91" s="55">
        <v>41.786674347158218</v>
      </c>
      <c r="G91" s="54">
        <v>71.003262642740623</v>
      </c>
      <c r="H91" s="54"/>
      <c r="I91" s="52">
        <v>15541</v>
      </c>
      <c r="J91" s="53">
        <v>660</v>
      </c>
      <c r="K91" s="54">
        <v>4.4351858074054062</v>
      </c>
      <c r="L91" s="55">
        <v>31.631116176829764</v>
      </c>
      <c r="M91" s="54">
        <v>64.60879687370084</v>
      </c>
      <c r="N91" s="54"/>
      <c r="O91" s="56">
        <v>1.7908504263655221</v>
      </c>
      <c r="P91" s="7"/>
      <c r="Q91" s="7"/>
    </row>
    <row r="92" spans="1:17" ht="15" customHeight="1" x14ac:dyDescent="0.2">
      <c r="A92" s="1" t="s">
        <v>328</v>
      </c>
      <c r="B92" s="1" t="s">
        <v>329</v>
      </c>
      <c r="C92" s="57">
        <v>1</v>
      </c>
      <c r="D92" s="58">
        <v>0</v>
      </c>
      <c r="E92" s="59">
        <v>0</v>
      </c>
      <c r="F92" s="60">
        <v>4.8003072196620587E-3</v>
      </c>
      <c r="G92" s="59">
        <v>100</v>
      </c>
      <c r="H92" s="59"/>
      <c r="I92" s="57">
        <v>3</v>
      </c>
      <c r="J92" s="58">
        <v>0</v>
      </c>
      <c r="K92" s="59">
        <v>0</v>
      </c>
      <c r="L92" s="60">
        <v>6.1060001628266709E-3</v>
      </c>
      <c r="M92" s="59">
        <v>100</v>
      </c>
      <c r="N92" s="59"/>
      <c r="O92" s="61">
        <v>3</v>
      </c>
      <c r="P92" s="7"/>
      <c r="Q92" s="7"/>
    </row>
    <row r="93" spans="1:17" ht="15" customHeight="1" x14ac:dyDescent="0.2">
      <c r="A93" s="1" t="s">
        <v>330</v>
      </c>
      <c r="B93" s="1" t="s">
        <v>331</v>
      </c>
      <c r="C93" s="57">
        <v>0</v>
      </c>
      <c r="D93" s="58">
        <v>0</v>
      </c>
      <c r="E93" s="59">
        <v>0</v>
      </c>
      <c r="F93" s="60">
        <v>0</v>
      </c>
      <c r="G93" s="59">
        <v>0</v>
      </c>
      <c r="H93" s="59"/>
      <c r="I93" s="57">
        <v>0</v>
      </c>
      <c r="J93" s="58">
        <v>0</v>
      </c>
      <c r="K93" s="59">
        <v>0</v>
      </c>
      <c r="L93" s="60">
        <v>0</v>
      </c>
      <c r="M93" s="59">
        <v>0</v>
      </c>
      <c r="N93" s="59"/>
      <c r="O93" s="61">
        <v>0</v>
      </c>
      <c r="P93" s="7"/>
      <c r="Q93" s="7"/>
    </row>
    <row r="94" spans="1:17" ht="15" customHeight="1" x14ac:dyDescent="0.2">
      <c r="A94" s="51" t="s">
        <v>332</v>
      </c>
      <c r="B94" s="51" t="s">
        <v>333</v>
      </c>
      <c r="C94" s="52">
        <v>1</v>
      </c>
      <c r="D94" s="53">
        <v>0</v>
      </c>
      <c r="E94" s="54">
        <v>0</v>
      </c>
      <c r="F94" s="55">
        <v>4.8003072196620587E-3</v>
      </c>
      <c r="G94" s="54">
        <v>12.5</v>
      </c>
      <c r="H94" s="54"/>
      <c r="I94" s="52">
        <v>2</v>
      </c>
      <c r="J94" s="53">
        <v>0</v>
      </c>
      <c r="K94" s="54">
        <v>0</v>
      </c>
      <c r="L94" s="55">
        <v>4.0706667752177803E-3</v>
      </c>
      <c r="M94" s="54">
        <v>14.285714285714286</v>
      </c>
      <c r="N94" s="54"/>
      <c r="O94" s="56">
        <v>0.5</v>
      </c>
      <c r="P94" s="7"/>
      <c r="Q94" s="7"/>
    </row>
    <row r="95" spans="1:17" ht="15" customHeight="1" x14ac:dyDescent="0.2">
      <c r="A95" s="80"/>
      <c r="B95" s="80" t="s">
        <v>6</v>
      </c>
      <c r="C95" s="122">
        <v>20832</v>
      </c>
      <c r="D95" s="82">
        <v>241</v>
      </c>
      <c r="E95" s="83">
        <v>1.1704142586566935</v>
      </c>
      <c r="F95" s="84">
        <v>100</v>
      </c>
      <c r="G95" s="83">
        <v>16.235552680596363</v>
      </c>
      <c r="H95" s="83"/>
      <c r="I95" s="81">
        <v>49132</v>
      </c>
      <c r="J95" s="82">
        <v>1491</v>
      </c>
      <c r="K95" s="83">
        <v>3.1296572280178792</v>
      </c>
      <c r="L95" s="84">
        <v>100</v>
      </c>
      <c r="M95" s="83">
        <v>16.27280766542906</v>
      </c>
      <c r="N95" s="83"/>
      <c r="O95" s="85">
        <v>2.3591664265821568</v>
      </c>
      <c r="P95" s="7"/>
      <c r="Q95" s="7"/>
    </row>
    <row r="96" spans="1:17" ht="15" customHeight="1" x14ac:dyDescent="0.2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  <c r="P96" s="7"/>
      <c r="Q96" s="7"/>
    </row>
    <row r="97" spans="1:17" ht="15" customHeight="1" x14ac:dyDescent="0.2">
      <c r="A97" s="140" t="s">
        <v>145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  <c r="P97" s="7"/>
      <c r="Q97" s="7"/>
    </row>
    <row r="98" spans="1:17" ht="15" customHeight="1" x14ac:dyDescent="0.2">
      <c r="A98" s="142" t="s">
        <v>55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7"/>
    </row>
    <row r="99" spans="1:17" ht="15" customHeight="1" x14ac:dyDescent="0.2">
      <c r="A99" s="142" t="s">
        <v>67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</row>
    <row r="100" spans="1:17" ht="15" customHeight="1" x14ac:dyDescent="0.2">
      <c r="A100" s="131" t="s">
        <v>157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</row>
    <row r="101" spans="1:17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</row>
    <row r="102" spans="1:17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</row>
    <row r="103" spans="1:17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</row>
    <row r="104" spans="1:17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</row>
    <row r="105" spans="1:17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7"/>
      <c r="Q105" s="7"/>
    </row>
    <row r="106" spans="1:17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7"/>
      <c r="Q106" s="7"/>
    </row>
    <row r="107" spans="1:17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</row>
    <row r="108" spans="1:17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</row>
    <row r="109" spans="1:17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7"/>
      <c r="Q109" s="7"/>
    </row>
    <row r="110" spans="1:17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7"/>
    </row>
    <row r="111" spans="1:17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7"/>
      <c r="Q111" s="7"/>
    </row>
    <row r="112" spans="1:17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7"/>
      <c r="Q112" s="7"/>
    </row>
    <row r="113" spans="3:17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7"/>
      <c r="Q113" s="7"/>
    </row>
    <row r="114" spans="3:17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</row>
    <row r="115" spans="3:17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</row>
    <row r="116" spans="3:17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</row>
    <row r="117" spans="3:17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</row>
    <row r="118" spans="3:17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7"/>
      <c r="Q118" s="7"/>
    </row>
    <row r="119" spans="3:17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7"/>
    </row>
    <row r="120" spans="3:17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7"/>
      <c r="Q120" s="7"/>
    </row>
    <row r="121" spans="3:17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7"/>
      <c r="Q121" s="7"/>
    </row>
    <row r="122" spans="3:17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</row>
    <row r="123" spans="3:17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7"/>
      <c r="Q123" s="7"/>
    </row>
    <row r="124" spans="3:17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7"/>
      <c r="Q124" s="7"/>
    </row>
    <row r="125" spans="3:17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</row>
    <row r="126" spans="3:17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7"/>
      <c r="Q126" s="7"/>
    </row>
    <row r="127" spans="3:17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7"/>
      <c r="Q127" s="7"/>
    </row>
    <row r="128" spans="3:17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7"/>
    </row>
    <row r="129" spans="3:17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</row>
    <row r="130" spans="3:17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7"/>
      <c r="Q130" s="7"/>
    </row>
    <row r="131" spans="3:17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7"/>
    </row>
    <row r="132" spans="3:17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7"/>
      <c r="Q132" s="7"/>
    </row>
    <row r="133" spans="3:17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</row>
    <row r="134" spans="3:17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7"/>
    </row>
    <row r="135" spans="3:17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7"/>
      <c r="Q135" s="7"/>
    </row>
    <row r="136" spans="3:17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7"/>
      <c r="Q136" s="7"/>
    </row>
    <row r="137" spans="3:17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</row>
    <row r="138" spans="3:17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7"/>
      <c r="Q138" s="7"/>
    </row>
    <row r="139" spans="3:17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7"/>
      <c r="Q139" s="7"/>
    </row>
    <row r="140" spans="3:17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7"/>
      <c r="Q140" s="7"/>
    </row>
    <row r="141" spans="3:17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</row>
    <row r="142" spans="3:17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7"/>
      <c r="Q142" s="7"/>
    </row>
    <row r="143" spans="3:17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</row>
    <row r="144" spans="3:17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7"/>
      <c r="Q144" s="7"/>
    </row>
    <row r="145" spans="3:17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</row>
    <row r="146" spans="3:17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7"/>
      <c r="Q146" s="7"/>
    </row>
    <row r="147" spans="3:17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"/>
      <c r="P147" s="7"/>
      <c r="Q147" s="7"/>
    </row>
    <row r="148" spans="3:17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"/>
      <c r="P148" s="7"/>
      <c r="Q148" s="7"/>
    </row>
    <row r="149" spans="3:17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"/>
      <c r="P149" s="7"/>
      <c r="Q149" s="7"/>
    </row>
    <row r="150" spans="3:17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/>
      <c r="P150" s="7"/>
      <c r="Q150" s="7"/>
    </row>
    <row r="151" spans="3:17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/>
      <c r="P151" s="7"/>
      <c r="Q151" s="7"/>
    </row>
    <row r="152" spans="3:17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  <c r="P152" s="7"/>
      <c r="Q152" s="7"/>
    </row>
    <row r="153" spans="3:17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/>
      <c r="P153" s="7"/>
      <c r="Q153" s="7"/>
    </row>
    <row r="154" spans="3:17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</row>
    <row r="155" spans="3:17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/>
      <c r="P155" s="7"/>
      <c r="Q155" s="7"/>
    </row>
    <row r="156" spans="3:17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"/>
      <c r="P156" s="7"/>
      <c r="Q156" s="7"/>
    </row>
    <row r="157" spans="3:17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/>
      <c r="P157" s="7"/>
      <c r="Q157" s="7"/>
    </row>
    <row r="158" spans="3:17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/>
      <c r="P158" s="7"/>
      <c r="Q158" s="7"/>
    </row>
    <row r="159" spans="3:17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/>
      <c r="P159" s="7"/>
      <c r="Q159" s="7"/>
    </row>
    <row r="160" spans="3:17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</row>
    <row r="161" spans="3:17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"/>
      <c r="P161" s="7"/>
      <c r="Q161" s="7"/>
    </row>
    <row r="162" spans="3:17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</row>
    <row r="163" spans="3:17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"/>
      <c r="P163" s="7"/>
      <c r="Q163" s="7"/>
    </row>
    <row r="164" spans="3:17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</row>
    <row r="165" spans="3:17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7"/>
      <c r="Q165" s="7"/>
    </row>
    <row r="166" spans="3:17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"/>
      <c r="P166" s="7"/>
      <c r="Q166" s="7"/>
    </row>
    <row r="167" spans="3:17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</row>
    <row r="168" spans="3:17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"/>
      <c r="P168" s="7"/>
      <c r="Q168" s="7"/>
    </row>
    <row r="169" spans="3:17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"/>
      <c r="P169" s="7"/>
      <c r="Q169" s="7"/>
    </row>
    <row r="170" spans="3:17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"/>
      <c r="P170" s="7"/>
      <c r="Q170" s="7"/>
    </row>
    <row r="171" spans="3:17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"/>
      <c r="P171" s="7"/>
      <c r="Q171" s="7"/>
    </row>
    <row r="172" spans="3:17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"/>
      <c r="P172" s="7"/>
      <c r="Q172" s="7"/>
    </row>
    <row r="173" spans="3:17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"/>
      <c r="P173" s="7"/>
      <c r="Q173" s="7"/>
    </row>
    <row r="174" spans="3:17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"/>
      <c r="P174" s="7"/>
      <c r="Q174" s="7"/>
    </row>
    <row r="175" spans="3:17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"/>
      <c r="P175" s="7"/>
      <c r="Q175" s="7"/>
    </row>
    <row r="176" spans="3:17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"/>
      <c r="P176" s="7"/>
      <c r="Q176" s="7"/>
    </row>
    <row r="177" spans="3:17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"/>
      <c r="P177" s="7"/>
      <c r="Q177" s="7"/>
    </row>
    <row r="178" spans="3:17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"/>
      <c r="P178" s="7"/>
      <c r="Q178" s="7"/>
    </row>
    <row r="179" spans="3:17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7"/>
      <c r="Q179" s="7"/>
    </row>
    <row r="180" spans="3:17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"/>
      <c r="P180" s="7"/>
      <c r="Q180" s="7"/>
    </row>
    <row r="181" spans="3:17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  <c r="P181" s="7"/>
      <c r="Q181" s="7"/>
    </row>
    <row r="182" spans="3:17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"/>
      <c r="P182" s="7"/>
      <c r="Q182" s="7"/>
    </row>
    <row r="183" spans="3:17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"/>
      <c r="P183" s="7"/>
      <c r="Q183" s="7"/>
    </row>
    <row r="184" spans="3:17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"/>
      <c r="P184" s="7"/>
      <c r="Q184" s="7"/>
    </row>
    <row r="185" spans="3:17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"/>
      <c r="P185" s="7"/>
      <c r="Q185" s="7"/>
    </row>
    <row r="186" spans="3:17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"/>
      <c r="P186" s="7"/>
      <c r="Q186" s="7"/>
    </row>
    <row r="187" spans="3:17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"/>
      <c r="P187" s="7"/>
      <c r="Q187" s="7"/>
    </row>
    <row r="188" spans="3:17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"/>
      <c r="P188" s="7"/>
      <c r="Q188" s="7"/>
    </row>
    <row r="189" spans="3:17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"/>
      <c r="P189" s="7"/>
      <c r="Q189" s="7"/>
    </row>
    <row r="190" spans="3:17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"/>
      <c r="P190" s="7"/>
      <c r="Q190" s="7"/>
    </row>
    <row r="191" spans="3:17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"/>
      <c r="P191" s="7"/>
      <c r="Q191" s="7"/>
    </row>
    <row r="192" spans="3:17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"/>
      <c r="P192" s="7"/>
      <c r="Q192" s="7"/>
    </row>
    <row r="193" spans="3:17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"/>
      <c r="P193" s="7"/>
      <c r="Q193" s="7"/>
    </row>
    <row r="194" spans="3:17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"/>
      <c r="P194" s="7"/>
      <c r="Q194" s="7"/>
    </row>
    <row r="195" spans="3:17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"/>
      <c r="P195" s="7"/>
      <c r="Q195" s="7"/>
    </row>
    <row r="196" spans="3:17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"/>
      <c r="P196" s="7"/>
      <c r="Q196" s="7"/>
    </row>
    <row r="197" spans="3:17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  <c r="P197" s="7"/>
      <c r="Q197" s="7"/>
    </row>
    <row r="198" spans="3:17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  <c r="P198" s="7"/>
      <c r="Q198" s="7"/>
    </row>
    <row r="199" spans="3:17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"/>
      <c r="P199" s="7"/>
      <c r="Q199" s="7"/>
    </row>
    <row r="200" spans="3:17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"/>
      <c r="P200" s="7"/>
      <c r="Q200" s="7"/>
    </row>
    <row r="201" spans="3:17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"/>
      <c r="P201" s="7"/>
      <c r="Q201" s="7"/>
    </row>
    <row r="202" spans="3:17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"/>
      <c r="P202" s="7"/>
      <c r="Q202" s="7"/>
    </row>
    <row r="203" spans="3:17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"/>
      <c r="P203" s="7"/>
      <c r="Q203" s="7"/>
    </row>
    <row r="204" spans="3:17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"/>
      <c r="P204" s="7"/>
      <c r="Q204" s="7"/>
    </row>
    <row r="205" spans="3:17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"/>
      <c r="P205" s="7"/>
      <c r="Q205" s="7"/>
    </row>
    <row r="206" spans="3:17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"/>
      <c r="P206" s="7"/>
      <c r="Q206" s="7"/>
    </row>
    <row r="207" spans="3:17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"/>
      <c r="P207" s="7"/>
      <c r="Q207" s="7"/>
    </row>
    <row r="208" spans="3:17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"/>
      <c r="P208" s="7"/>
      <c r="Q208" s="7"/>
    </row>
    <row r="209" spans="3:17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"/>
      <c r="P209" s="7"/>
      <c r="Q209" s="7"/>
    </row>
    <row r="210" spans="3:17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"/>
      <c r="P210" s="7"/>
      <c r="Q210" s="7"/>
    </row>
    <row r="211" spans="3:17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"/>
      <c r="P211" s="7"/>
      <c r="Q211" s="7"/>
    </row>
    <row r="212" spans="3:17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/>
      <c r="P212" s="7"/>
      <c r="Q212" s="7"/>
    </row>
    <row r="213" spans="3:17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"/>
      <c r="P213" s="7"/>
      <c r="Q213" s="7"/>
    </row>
    <row r="214" spans="3:17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"/>
      <c r="P214" s="7"/>
      <c r="Q214" s="7"/>
    </row>
    <row r="215" spans="3:17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/>
      <c r="P215" s="7"/>
      <c r="Q215" s="7"/>
    </row>
    <row r="216" spans="3:17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/>
      <c r="P216" s="7"/>
      <c r="Q216" s="7"/>
    </row>
    <row r="217" spans="3:17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/>
      <c r="P217" s="7"/>
      <c r="Q217" s="7"/>
    </row>
    <row r="218" spans="3:17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"/>
      <c r="P218" s="7"/>
      <c r="Q218" s="7"/>
    </row>
    <row r="219" spans="3:17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/>
      <c r="P219" s="7"/>
      <c r="Q219" s="7"/>
    </row>
    <row r="220" spans="3:17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/>
      <c r="P220" s="7"/>
      <c r="Q220" s="7"/>
    </row>
    <row r="221" spans="3:17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"/>
      <c r="P221" s="7"/>
      <c r="Q221" s="7"/>
    </row>
    <row r="222" spans="3:17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"/>
      <c r="P222" s="7"/>
      <c r="Q222" s="7"/>
    </row>
    <row r="223" spans="3:17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/>
      <c r="P223" s="7"/>
      <c r="Q223" s="7"/>
    </row>
    <row r="224" spans="3:17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"/>
      <c r="P224" s="7"/>
      <c r="Q224" s="7"/>
    </row>
    <row r="225" spans="3:17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"/>
      <c r="P225" s="7"/>
      <c r="Q225" s="7"/>
    </row>
    <row r="226" spans="3:17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"/>
      <c r="P226" s="7"/>
      <c r="Q226" s="7"/>
    </row>
    <row r="227" spans="3:17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"/>
      <c r="P227" s="7"/>
      <c r="Q227" s="7"/>
    </row>
    <row r="228" spans="3:17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"/>
      <c r="P228" s="7"/>
      <c r="Q228" s="7"/>
    </row>
    <row r="229" spans="3:17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"/>
      <c r="P229" s="7"/>
      <c r="Q229" s="7"/>
    </row>
    <row r="230" spans="3:17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"/>
      <c r="P230" s="7"/>
      <c r="Q230" s="7"/>
    </row>
    <row r="231" spans="3:17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"/>
      <c r="P231" s="7"/>
      <c r="Q231" s="7"/>
    </row>
    <row r="232" spans="3:17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"/>
      <c r="P232" s="7"/>
      <c r="Q232" s="7"/>
    </row>
    <row r="233" spans="3:17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"/>
      <c r="P233" s="7"/>
      <c r="Q233" s="7"/>
    </row>
    <row r="234" spans="3:17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"/>
      <c r="P234" s="7"/>
      <c r="Q234" s="7"/>
    </row>
    <row r="235" spans="3:17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"/>
      <c r="P235" s="7"/>
      <c r="Q235" s="7"/>
    </row>
    <row r="236" spans="3:17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"/>
      <c r="P236" s="7"/>
      <c r="Q236" s="7"/>
    </row>
    <row r="237" spans="3:17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"/>
      <c r="P237" s="7"/>
      <c r="Q237" s="7"/>
    </row>
    <row r="238" spans="3:17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"/>
      <c r="P238" s="7"/>
      <c r="Q238" s="7"/>
    </row>
    <row r="239" spans="3:17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  <c r="P239" s="7"/>
      <c r="Q239" s="7"/>
    </row>
    <row r="240" spans="3:17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  <c r="P240" s="7"/>
      <c r="Q240" s="7"/>
    </row>
    <row r="241" spans="3:17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"/>
      <c r="P241" s="7"/>
      <c r="Q241" s="7"/>
    </row>
    <row r="242" spans="3:17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"/>
      <c r="P242" s="7"/>
      <c r="Q242" s="7"/>
    </row>
    <row r="243" spans="3:17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"/>
      <c r="P243" s="7"/>
      <c r="Q243" s="7"/>
    </row>
    <row r="244" spans="3:17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"/>
      <c r="P244" s="7"/>
      <c r="Q244" s="7"/>
    </row>
    <row r="245" spans="3:17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"/>
      <c r="P245" s="7"/>
      <c r="Q245" s="7"/>
    </row>
    <row r="246" spans="3:17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"/>
      <c r="P246" s="7"/>
      <c r="Q246" s="7"/>
    </row>
    <row r="247" spans="3:17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"/>
      <c r="P247" s="7"/>
      <c r="Q247" s="7"/>
    </row>
    <row r="248" spans="3:17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"/>
      <c r="P248" s="7"/>
      <c r="Q248" s="7"/>
    </row>
    <row r="249" spans="3:17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"/>
      <c r="P249" s="7"/>
      <c r="Q249" s="7"/>
    </row>
    <row r="250" spans="3:17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"/>
      <c r="P250" s="7"/>
      <c r="Q250" s="7"/>
    </row>
    <row r="251" spans="3:17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"/>
      <c r="P251" s="7"/>
      <c r="Q251" s="7"/>
    </row>
    <row r="252" spans="3:17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"/>
      <c r="P252" s="7"/>
      <c r="Q252" s="7"/>
    </row>
    <row r="253" spans="3:17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"/>
      <c r="P253" s="7"/>
      <c r="Q253" s="7"/>
    </row>
    <row r="254" spans="3:17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"/>
      <c r="P254" s="7"/>
      <c r="Q254" s="7"/>
    </row>
    <row r="255" spans="3:17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  <c r="P255" s="7"/>
      <c r="Q255" s="7"/>
    </row>
    <row r="256" spans="3:17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"/>
      <c r="P256" s="7"/>
      <c r="Q256" s="7"/>
    </row>
    <row r="257" spans="3:17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  <c r="P257" s="7"/>
      <c r="Q257" s="7"/>
    </row>
    <row r="258" spans="3:17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"/>
      <c r="P258" s="7"/>
      <c r="Q258" s="7"/>
    </row>
    <row r="259" spans="3:17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"/>
      <c r="P259" s="7"/>
      <c r="Q259" s="7"/>
    </row>
    <row r="260" spans="3:17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"/>
      <c r="P260" s="7"/>
      <c r="Q260" s="7"/>
    </row>
    <row r="261" spans="3:17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"/>
      <c r="P261" s="7"/>
      <c r="Q261" s="7"/>
    </row>
    <row r="262" spans="3:17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"/>
      <c r="P262" s="7"/>
      <c r="Q262" s="7"/>
    </row>
    <row r="263" spans="3:17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  <c r="P263" s="7"/>
      <c r="Q263" s="7"/>
    </row>
    <row r="264" spans="3:17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  <c r="P264" s="7"/>
      <c r="Q264" s="7"/>
    </row>
    <row r="265" spans="3:17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  <c r="P265" s="7"/>
      <c r="Q265" s="7"/>
    </row>
  </sheetData>
  <mergeCells count="4">
    <mergeCell ref="C5:G5"/>
    <mergeCell ref="I5:M5"/>
    <mergeCell ref="O5:O6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1"/>
  <sheetViews>
    <sheetView tabSelected="1" workbookViewId="0">
      <selection activeCell="D13" sqref="D13"/>
    </sheetView>
  </sheetViews>
  <sheetFormatPr defaultRowHeight="11.25" x14ac:dyDescent="0.2"/>
  <cols>
    <col min="1" max="1" width="17.83203125" customWidth="1"/>
    <col min="2" max="6" width="12.83203125" customWidth="1"/>
    <col min="7" max="7" width="1.83203125" customWidth="1"/>
    <col min="8" max="12" width="12.83203125" customWidth="1"/>
    <col min="13" max="13" width="1.83203125" customWidth="1"/>
    <col min="14" max="14" width="12.83203125" customWidth="1"/>
  </cols>
  <sheetData>
    <row r="1" spans="1:16" ht="15" x14ac:dyDescent="0.2">
      <c r="A1" s="11" t="s">
        <v>36</v>
      </c>
    </row>
    <row r="2" spans="1:16" s="89" customFormat="1" ht="12" customHeight="1" x14ac:dyDescent="0.2">
      <c r="A2" s="136">
        <v>1</v>
      </c>
    </row>
    <row r="3" spans="1:16" s="12" customFormat="1" ht="3" customHeight="1" x14ac:dyDescent="0.2"/>
    <row r="4" spans="1:16" s="12" customFormat="1" ht="3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s="21" customFormat="1" ht="18" customHeight="1" x14ac:dyDescent="0.2">
      <c r="A5" s="22" t="s">
        <v>13</v>
      </c>
      <c r="B5" s="152" t="s">
        <v>8</v>
      </c>
      <c r="C5" s="152"/>
      <c r="D5" s="152"/>
      <c r="E5" s="152"/>
      <c r="F5" s="152"/>
      <c r="G5" s="23"/>
      <c r="H5" s="152" t="s">
        <v>143</v>
      </c>
      <c r="I5" s="152"/>
      <c r="J5" s="152"/>
      <c r="K5" s="152"/>
      <c r="L5" s="152"/>
      <c r="M5" s="22"/>
      <c r="N5" s="158" t="s">
        <v>144</v>
      </c>
    </row>
    <row r="6" spans="1:16" s="12" customFormat="1" ht="65.099999999999994" customHeight="1" x14ac:dyDescent="0.2">
      <c r="A6" s="18"/>
      <c r="B6" s="19" t="s">
        <v>20</v>
      </c>
      <c r="C6" s="19" t="s">
        <v>62</v>
      </c>
      <c r="D6" s="19" t="s">
        <v>56</v>
      </c>
      <c r="E6" s="19" t="s">
        <v>47</v>
      </c>
      <c r="F6" s="19" t="s">
        <v>75</v>
      </c>
      <c r="G6" s="19"/>
      <c r="H6" s="19" t="s">
        <v>20</v>
      </c>
      <c r="I6" s="19" t="s">
        <v>62</v>
      </c>
      <c r="J6" s="20" t="s">
        <v>56</v>
      </c>
      <c r="K6" s="20" t="s">
        <v>47</v>
      </c>
      <c r="L6" s="20" t="s">
        <v>75</v>
      </c>
      <c r="M6" s="19"/>
      <c r="N6" s="159"/>
    </row>
    <row r="7" spans="1:16" s="12" customFormat="1" ht="17.100000000000001" customHeight="1" x14ac:dyDescent="0.2">
      <c r="A7" s="25" t="s">
        <v>147</v>
      </c>
      <c r="B7" s="26">
        <v>13310</v>
      </c>
      <c r="C7" s="27">
        <v>-60</v>
      </c>
      <c r="D7" s="28">
        <v>-0.4487658937920691</v>
      </c>
      <c r="E7" s="29">
        <v>20.707573588897876</v>
      </c>
      <c r="F7" s="28">
        <v>23.106836568174717</v>
      </c>
      <c r="G7" s="28"/>
      <c r="H7" s="26">
        <v>42731</v>
      </c>
      <c r="I7" s="27">
        <v>453</v>
      </c>
      <c r="J7" s="28">
        <v>1.0714792563508269</v>
      </c>
      <c r="K7" s="29">
        <v>20.310182896688087</v>
      </c>
      <c r="L7" s="28">
        <v>10.959533006068254</v>
      </c>
      <c r="M7" s="28"/>
      <c r="N7" s="29">
        <v>3.2022631894484412</v>
      </c>
      <c r="O7" s="13"/>
      <c r="P7" s="13"/>
    </row>
    <row r="8" spans="1:16" s="12" customFormat="1" ht="17.100000000000001" customHeight="1" x14ac:dyDescent="0.2">
      <c r="A8" s="30" t="s">
        <v>148</v>
      </c>
      <c r="B8" s="31">
        <v>5667</v>
      </c>
      <c r="C8" s="32">
        <v>-90</v>
      </c>
      <c r="D8" s="33">
        <v>-1.5633142261594624</v>
      </c>
      <c r="E8" s="34">
        <v>8.8166656294728973</v>
      </c>
      <c r="F8" s="33">
        <v>24.320844598944252</v>
      </c>
      <c r="G8" s="33"/>
      <c r="H8" s="31">
        <v>15851</v>
      </c>
      <c r="I8" s="32">
        <v>650</v>
      </c>
      <c r="J8" s="33">
        <v>4.2760344714163567</v>
      </c>
      <c r="K8" s="34">
        <v>7.5340317122324043</v>
      </c>
      <c r="L8" s="33">
        <v>18.402080406793829</v>
      </c>
      <c r="M8" s="33"/>
      <c r="N8" s="34">
        <v>2.7833187006145743</v>
      </c>
      <c r="O8" s="13"/>
      <c r="P8" s="13"/>
    </row>
    <row r="9" spans="1:16" s="12" customFormat="1" ht="17.100000000000001" customHeight="1" x14ac:dyDescent="0.2">
      <c r="A9" s="35" t="s">
        <v>149</v>
      </c>
      <c r="B9" s="36">
        <v>5622</v>
      </c>
      <c r="C9" s="37">
        <v>-37</v>
      </c>
      <c r="D9" s="38">
        <v>-0.65382576426930017</v>
      </c>
      <c r="E9" s="39">
        <v>8.746655050096459</v>
      </c>
      <c r="F9" s="38">
        <v>22.428787999680843</v>
      </c>
      <c r="G9" s="38"/>
      <c r="H9" s="36">
        <v>18539</v>
      </c>
      <c r="I9" s="37">
        <v>-2228</v>
      </c>
      <c r="J9" s="38">
        <v>-10.728559734193677</v>
      </c>
      <c r="K9" s="39">
        <v>8.8116468306779723</v>
      </c>
      <c r="L9" s="38">
        <v>13.896363813535819</v>
      </c>
      <c r="M9" s="38"/>
      <c r="N9" s="39">
        <v>3.2893896380411638</v>
      </c>
      <c r="O9" s="13"/>
      <c r="P9" s="13"/>
    </row>
    <row r="10" spans="1:16" s="12" customFormat="1" ht="17.100000000000001" customHeight="1" x14ac:dyDescent="0.2">
      <c r="A10" s="30" t="s">
        <v>150</v>
      </c>
      <c r="B10" s="31">
        <v>10508</v>
      </c>
      <c r="C10" s="32">
        <v>83</v>
      </c>
      <c r="D10" s="33">
        <v>0.79616306954437555</v>
      </c>
      <c r="E10" s="34">
        <v>16.348248179724937</v>
      </c>
      <c r="F10" s="33">
        <v>23.671464936586244</v>
      </c>
      <c r="G10" s="33"/>
      <c r="H10" s="31">
        <v>32696</v>
      </c>
      <c r="I10" s="32">
        <v>2446</v>
      </c>
      <c r="J10" s="33">
        <v>8.0859504132231308</v>
      </c>
      <c r="K10" s="34">
        <v>15.540514848473325</v>
      </c>
      <c r="L10" s="33">
        <v>13.60009982945801</v>
      </c>
      <c r="M10" s="33"/>
      <c r="N10" s="34">
        <v>3.1210385643375336</v>
      </c>
      <c r="O10" s="13"/>
      <c r="P10" s="13"/>
    </row>
    <row r="11" spans="1:16" s="12" customFormat="1" ht="17.100000000000001" customHeight="1" x14ac:dyDescent="0.2">
      <c r="A11" s="35" t="s">
        <v>151</v>
      </c>
      <c r="B11" s="36">
        <v>6584</v>
      </c>
      <c r="C11" s="37">
        <v>2</v>
      </c>
      <c r="D11" s="38">
        <v>3.0385900941953814E-2</v>
      </c>
      <c r="E11" s="39">
        <v>10.243325658099446</v>
      </c>
      <c r="F11" s="38">
        <v>23.11716582985148</v>
      </c>
      <c r="G11" s="38"/>
      <c r="H11" s="36">
        <v>22607</v>
      </c>
      <c r="I11" s="37">
        <v>1299</v>
      </c>
      <c r="J11" s="38">
        <v>6.0963018584569095</v>
      </c>
      <c r="K11" s="39">
        <v>10.74518042511122</v>
      </c>
      <c r="L11" s="38">
        <v>14.51819028353081</v>
      </c>
      <c r="M11" s="38"/>
      <c r="N11" s="39">
        <v>3.4435643564356435</v>
      </c>
      <c r="O11" s="13"/>
      <c r="P11" s="13"/>
    </row>
    <row r="12" spans="1:16" s="12" customFormat="1" ht="17.100000000000001" customHeight="1" x14ac:dyDescent="0.2">
      <c r="A12" s="30" t="s">
        <v>152</v>
      </c>
      <c r="B12" s="31">
        <v>4553</v>
      </c>
      <c r="C12" s="32">
        <v>-88</v>
      </c>
      <c r="D12" s="33">
        <v>-1.8961430726136652</v>
      </c>
      <c r="E12" s="34">
        <v>7.0835148422428276</v>
      </c>
      <c r="F12" s="33">
        <v>24.874344405594407</v>
      </c>
      <c r="G12" s="33"/>
      <c r="H12" s="31">
        <v>12490</v>
      </c>
      <c r="I12" s="32">
        <v>1089</v>
      </c>
      <c r="J12" s="33">
        <v>9.55179370230681</v>
      </c>
      <c r="K12" s="34">
        <v>5.9365375109319745</v>
      </c>
      <c r="L12" s="33">
        <v>16.106361303467576</v>
      </c>
      <c r="M12" s="33"/>
      <c r="N12" s="34">
        <v>2.7426438296003512</v>
      </c>
      <c r="O12" s="13"/>
      <c r="P12" s="13"/>
    </row>
    <row r="13" spans="1:16" s="12" customFormat="1" ht="17.100000000000001" customHeight="1" x14ac:dyDescent="0.2">
      <c r="A13" s="35" t="s">
        <v>153</v>
      </c>
      <c r="B13" s="36">
        <v>5468</v>
      </c>
      <c r="C13" s="37">
        <v>-9</v>
      </c>
      <c r="D13" s="38">
        <v>-0.16432353478181838</v>
      </c>
      <c r="E13" s="39">
        <v>8.5070632895637566</v>
      </c>
      <c r="F13" s="38">
        <v>22.307441253263708</v>
      </c>
      <c r="G13" s="38"/>
      <c r="H13" s="36">
        <v>20625</v>
      </c>
      <c r="I13" s="37">
        <v>1292</v>
      </c>
      <c r="J13" s="38">
        <v>6.6828738426524703</v>
      </c>
      <c r="K13" s="39">
        <v>9.8031293965550024</v>
      </c>
      <c r="L13" s="38">
        <v>16.729664838908537</v>
      </c>
      <c r="M13" s="38"/>
      <c r="N13" s="39">
        <v>3.7657476720832572</v>
      </c>
      <c r="O13" s="13"/>
      <c r="P13" s="13"/>
    </row>
    <row r="14" spans="1:16" s="12" customFormat="1" ht="17.100000000000001" customHeight="1" x14ac:dyDescent="0.2">
      <c r="A14" s="30" t="s">
        <v>154</v>
      </c>
      <c r="B14" s="31">
        <v>6606</v>
      </c>
      <c r="C14" s="32">
        <v>83</v>
      </c>
      <c r="D14" s="33">
        <v>1.2724206653380365</v>
      </c>
      <c r="E14" s="34">
        <v>10.277553052461261</v>
      </c>
      <c r="F14" s="33">
        <v>21.8792435332693</v>
      </c>
      <c r="G14" s="33"/>
      <c r="H14" s="31">
        <v>23176</v>
      </c>
      <c r="I14" s="32">
        <v>689</v>
      </c>
      <c r="J14" s="33">
        <v>3.063992529016768</v>
      </c>
      <c r="K14" s="34">
        <v>11.015627970645271</v>
      </c>
      <c r="L14" s="33">
        <v>11.798785299373304</v>
      </c>
      <c r="M14" s="33"/>
      <c r="N14" s="34">
        <v>3.5254031031335566</v>
      </c>
      <c r="O14" s="13"/>
      <c r="P14" s="13"/>
    </row>
    <row r="15" spans="1:16" s="12" customFormat="1" ht="17.100000000000001" customHeight="1" x14ac:dyDescent="0.2">
      <c r="A15" s="35" t="s">
        <v>155</v>
      </c>
      <c r="B15" s="36">
        <v>5958</v>
      </c>
      <c r="C15" s="37">
        <v>-48</v>
      </c>
      <c r="D15" s="38">
        <v>-0.79920079920079434</v>
      </c>
      <c r="E15" s="39">
        <v>9.2694007094405375</v>
      </c>
      <c r="F15" s="38">
        <v>24.222466154409073</v>
      </c>
      <c r="G15" s="38"/>
      <c r="H15" s="36">
        <v>21677</v>
      </c>
      <c r="I15" s="37">
        <v>1079</v>
      </c>
      <c r="J15" s="38">
        <v>5.2383726575395695</v>
      </c>
      <c r="K15" s="39">
        <v>10.303148408684741</v>
      </c>
      <c r="L15" s="38">
        <v>17.712716843300839</v>
      </c>
      <c r="M15" s="38"/>
      <c r="N15" s="39">
        <v>3.6062219264681419</v>
      </c>
      <c r="O15" s="13"/>
      <c r="P15" s="13"/>
    </row>
    <row r="16" spans="1:16" s="12" customFormat="1" ht="17.100000000000001" customHeight="1" x14ac:dyDescent="0.2">
      <c r="A16" s="40" t="s">
        <v>156</v>
      </c>
      <c r="B16" s="41">
        <v>64276</v>
      </c>
      <c r="C16" s="42">
        <v>-164</v>
      </c>
      <c r="D16" s="43">
        <v>-0.25450031036623466</v>
      </c>
      <c r="E16" s="44">
        <v>100</v>
      </c>
      <c r="F16" s="43">
        <v>23.250749691622627</v>
      </c>
      <c r="G16" s="43"/>
      <c r="H16" s="41">
        <v>210392</v>
      </c>
      <c r="I16" s="42">
        <v>6769</v>
      </c>
      <c r="J16" s="43">
        <v>3.3242806559180549</v>
      </c>
      <c r="K16" s="44">
        <v>100</v>
      </c>
      <c r="L16" s="43">
        <v>13.79431526716356</v>
      </c>
      <c r="M16" s="43"/>
      <c r="N16" s="44">
        <v>3.2704097494248585</v>
      </c>
      <c r="O16" s="13"/>
      <c r="P16" s="13"/>
    </row>
    <row r="17" spans="1:1" s="12" customFormat="1" ht="17.100000000000001" customHeight="1" x14ac:dyDescent="0.2"/>
    <row r="18" spans="1:1" s="12" customFormat="1" ht="17.100000000000001" customHeight="1" x14ac:dyDescent="0.2">
      <c r="A18" s="12" t="s">
        <v>145</v>
      </c>
    </row>
    <row r="19" spans="1:1" ht="15" customHeight="1" x14ac:dyDescent="0.2">
      <c r="A19" s="12" t="s">
        <v>55</v>
      </c>
    </row>
    <row r="20" spans="1:1" ht="15" customHeight="1" x14ac:dyDescent="0.2">
      <c r="A20" s="12" t="s">
        <v>74</v>
      </c>
    </row>
    <row r="21" spans="1:1" ht="15" customHeight="1" x14ac:dyDescent="0.2">
      <c r="A21" s="12" t="s">
        <v>157</v>
      </c>
    </row>
  </sheetData>
  <mergeCells count="3">
    <mergeCell ref="N5:N6"/>
    <mergeCell ref="B5:F5"/>
    <mergeCell ref="H5:L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tabSelected="1" workbookViewId="0">
      <selection activeCell="D13" sqref="D13"/>
    </sheetView>
  </sheetViews>
  <sheetFormatPr defaultRowHeight="11.25" x14ac:dyDescent="0.2"/>
  <cols>
    <col min="1" max="1" width="4.83203125" customWidth="1"/>
    <col min="2" max="2" width="46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5" ht="15" x14ac:dyDescent="0.2">
      <c r="A1" s="11" t="s">
        <v>35</v>
      </c>
    </row>
    <row r="2" spans="1:15" s="89" customFormat="1" ht="12" customHeight="1" x14ac:dyDescent="0.2">
      <c r="A2" s="136">
        <v>1</v>
      </c>
    </row>
    <row r="3" spans="1:15" ht="3" customHeight="1" x14ac:dyDescent="0.2"/>
    <row r="4" spans="1:15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45" customFormat="1" ht="15" customHeight="1" x14ac:dyDescent="0.2">
      <c r="A5" s="150" t="s">
        <v>12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5" s="14" customFormat="1" ht="60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6" t="s">
        <v>45</v>
      </c>
      <c r="G6" s="16" t="s">
        <v>76</v>
      </c>
      <c r="H6" s="16"/>
      <c r="I6" s="16" t="s">
        <v>20</v>
      </c>
      <c r="J6" s="16" t="s">
        <v>62</v>
      </c>
      <c r="K6" s="17" t="s">
        <v>56</v>
      </c>
      <c r="L6" s="17" t="s">
        <v>45</v>
      </c>
      <c r="M6" s="17" t="s">
        <v>76</v>
      </c>
      <c r="N6" s="16"/>
      <c r="O6" s="149"/>
    </row>
    <row r="7" spans="1:15" ht="15" customHeight="1" x14ac:dyDescent="0.2">
      <c r="A7" s="62" t="s">
        <v>334</v>
      </c>
      <c r="B7" s="62" t="s">
        <v>335</v>
      </c>
      <c r="C7" s="63">
        <v>12656</v>
      </c>
      <c r="D7" s="64">
        <v>-292</v>
      </c>
      <c r="E7" s="65">
        <v>-2.2551745443311733</v>
      </c>
      <c r="F7" s="66">
        <v>19.690086501960295</v>
      </c>
      <c r="G7" s="65">
        <v>22.232371851175209</v>
      </c>
      <c r="H7" s="65"/>
      <c r="I7" s="63">
        <v>13737</v>
      </c>
      <c r="J7" s="64">
        <v>-74</v>
      </c>
      <c r="K7" s="65">
        <v>-0.53580479328071418</v>
      </c>
      <c r="L7" s="66">
        <v>6.5292406555382332</v>
      </c>
      <c r="M7" s="65">
        <v>13.808250572956455</v>
      </c>
      <c r="N7" s="65"/>
      <c r="O7" s="67">
        <v>1.0817387195842192</v>
      </c>
    </row>
    <row r="8" spans="1:15" ht="15" customHeight="1" x14ac:dyDescent="0.2">
      <c r="A8" s="68" t="s">
        <v>336</v>
      </c>
      <c r="B8" s="68" t="s">
        <v>337</v>
      </c>
      <c r="C8" s="69">
        <v>12</v>
      </c>
      <c r="D8" s="70">
        <v>-1</v>
      </c>
      <c r="E8" s="71">
        <v>-7.6923076923076872</v>
      </c>
      <c r="F8" s="72">
        <v>1.8669487833717094E-2</v>
      </c>
      <c r="G8" s="71">
        <v>11.009174311926605</v>
      </c>
      <c r="H8" s="71"/>
      <c r="I8" s="69">
        <v>103</v>
      </c>
      <c r="J8" s="70">
        <v>-56</v>
      </c>
      <c r="K8" s="71">
        <v>-35.220125786163528</v>
      </c>
      <c r="L8" s="72">
        <v>4.8956234077341343E-2</v>
      </c>
      <c r="M8" s="71">
        <v>10.029211295034079</v>
      </c>
      <c r="N8" s="71"/>
      <c r="O8" s="73">
        <v>8.5833333333333339</v>
      </c>
    </row>
    <row r="9" spans="1:15" ht="15" customHeight="1" x14ac:dyDescent="0.2">
      <c r="A9" s="74" t="s">
        <v>338</v>
      </c>
      <c r="B9" s="74" t="s">
        <v>339</v>
      </c>
      <c r="C9" s="75">
        <v>2147</v>
      </c>
      <c r="D9" s="76">
        <v>9</v>
      </c>
      <c r="E9" s="77">
        <v>0.42095416276894948</v>
      </c>
      <c r="F9" s="78">
        <v>3.3402825315825502</v>
      </c>
      <c r="G9" s="77">
        <v>13.935224248718114</v>
      </c>
      <c r="H9" s="77"/>
      <c r="I9" s="75">
        <v>27157</v>
      </c>
      <c r="J9" s="76">
        <v>323</v>
      </c>
      <c r="K9" s="77">
        <v>1.2036968025639139</v>
      </c>
      <c r="L9" s="78">
        <v>12.907810182896688</v>
      </c>
      <c r="M9" s="77">
        <v>6.9558424261052201</v>
      </c>
      <c r="N9" s="77"/>
      <c r="O9" s="79">
        <v>12.678338001867413</v>
      </c>
    </row>
    <row r="10" spans="1:15" ht="15" customHeight="1" x14ac:dyDescent="0.2">
      <c r="A10" s="68" t="s">
        <v>340</v>
      </c>
      <c r="B10" s="68" t="s">
        <v>223</v>
      </c>
      <c r="C10" s="69">
        <v>73</v>
      </c>
      <c r="D10" s="70">
        <v>2</v>
      </c>
      <c r="E10" s="71">
        <v>2.8169014084507005</v>
      </c>
      <c r="F10" s="72">
        <v>0.11357271765511233</v>
      </c>
      <c r="G10" s="71">
        <v>9.0683229813664603</v>
      </c>
      <c r="H10" s="71"/>
      <c r="I10" s="69">
        <v>59</v>
      </c>
      <c r="J10" s="70">
        <v>-1748</v>
      </c>
      <c r="K10" s="71">
        <v>-96.734919756502492</v>
      </c>
      <c r="L10" s="72">
        <v>2.8042891364690674E-2</v>
      </c>
      <c r="M10" s="71">
        <v>0.30539883016719294</v>
      </c>
      <c r="N10" s="71"/>
      <c r="O10" s="73">
        <v>0.80821917808219179</v>
      </c>
    </row>
    <row r="11" spans="1:15" ht="15" customHeight="1" x14ac:dyDescent="0.2">
      <c r="A11" s="74" t="s">
        <v>341</v>
      </c>
      <c r="B11" s="74" t="s">
        <v>342</v>
      </c>
      <c r="C11" s="75">
        <v>39</v>
      </c>
      <c r="D11" s="76">
        <v>-3</v>
      </c>
      <c r="E11" s="77">
        <v>-7.1428571428571397</v>
      </c>
      <c r="F11" s="78">
        <v>6.0675835459580559E-2</v>
      </c>
      <c r="G11" s="77">
        <v>10.344827586206897</v>
      </c>
      <c r="H11" s="77"/>
      <c r="I11" s="75">
        <v>396</v>
      </c>
      <c r="J11" s="76">
        <v>125</v>
      </c>
      <c r="K11" s="77">
        <v>46.125461254612546</v>
      </c>
      <c r="L11" s="78">
        <v>0.18822008441385604</v>
      </c>
      <c r="M11" s="77">
        <v>3.1002896735301024</v>
      </c>
      <c r="N11" s="77"/>
      <c r="O11" s="79">
        <v>9.4285714285714288</v>
      </c>
    </row>
    <row r="12" spans="1:15" ht="15" customHeight="1" x14ac:dyDescent="0.2">
      <c r="A12" s="68" t="s">
        <v>343</v>
      </c>
      <c r="B12" s="68" t="s">
        <v>344</v>
      </c>
      <c r="C12" s="69">
        <v>1847</v>
      </c>
      <c r="D12" s="70">
        <v>-8</v>
      </c>
      <c r="E12" s="71">
        <v>-0.43126684636118906</v>
      </c>
      <c r="F12" s="72">
        <v>2.8735453357396228</v>
      </c>
      <c r="G12" s="71">
        <v>13.145907473309608</v>
      </c>
      <c r="H12" s="71"/>
      <c r="I12" s="69">
        <v>5725</v>
      </c>
      <c r="J12" s="70">
        <v>-252</v>
      </c>
      <c r="K12" s="71">
        <v>-4.2161619541576041</v>
      </c>
      <c r="L12" s="72">
        <v>2.721111068861934</v>
      </c>
      <c r="M12" s="71">
        <v>8.1741340415203183</v>
      </c>
      <c r="N12" s="71"/>
      <c r="O12" s="73">
        <v>3.0945945945945947</v>
      </c>
    </row>
    <row r="13" spans="1:15" ht="15" customHeight="1" x14ac:dyDescent="0.2">
      <c r="A13" s="74" t="s">
        <v>345</v>
      </c>
      <c r="B13" s="74" t="s">
        <v>346</v>
      </c>
      <c r="C13" s="75">
        <v>22590</v>
      </c>
      <c r="D13" s="76">
        <v>-271</v>
      </c>
      <c r="E13" s="77">
        <v>-1.1854249595380728</v>
      </c>
      <c r="F13" s="78">
        <v>35.145310846972428</v>
      </c>
      <c r="G13" s="77">
        <v>26.410241421640265</v>
      </c>
      <c r="H13" s="77"/>
      <c r="I13" s="75">
        <v>45594</v>
      </c>
      <c r="J13" s="76">
        <v>265</v>
      </c>
      <c r="K13" s="77">
        <v>0.58461470581747665</v>
      </c>
      <c r="L13" s="78">
        <v>21.67097608274079</v>
      </c>
      <c r="M13" s="77">
        <v>16.191223628092629</v>
      </c>
      <c r="N13" s="77"/>
      <c r="O13" s="79">
        <v>2.0168981686277978</v>
      </c>
    </row>
    <row r="14" spans="1:15" ht="15" customHeight="1" x14ac:dyDescent="0.2">
      <c r="A14" s="68" t="s">
        <v>347</v>
      </c>
      <c r="B14" s="68" t="s">
        <v>348</v>
      </c>
      <c r="C14" s="69">
        <v>540</v>
      </c>
      <c r="D14" s="70">
        <v>3</v>
      </c>
      <c r="E14" s="71">
        <v>0.55865921787709993</v>
      </c>
      <c r="F14" s="72">
        <v>0.84012695251726932</v>
      </c>
      <c r="G14" s="71">
        <v>15.280135823429541</v>
      </c>
      <c r="H14" s="71"/>
      <c r="I14" s="69">
        <v>6314</v>
      </c>
      <c r="J14" s="70">
        <v>-128</v>
      </c>
      <c r="K14" s="71">
        <v>-1.9869605712511618</v>
      </c>
      <c r="L14" s="72">
        <v>3.0010646792653715</v>
      </c>
      <c r="M14" s="71">
        <v>8.8853238766693412</v>
      </c>
      <c r="N14" s="71"/>
      <c r="O14" s="73">
        <v>11.670979667282809</v>
      </c>
    </row>
    <row r="15" spans="1:15" ht="15" customHeight="1" x14ac:dyDescent="0.2">
      <c r="A15" s="74" t="s">
        <v>349</v>
      </c>
      <c r="B15" s="74" t="s">
        <v>350</v>
      </c>
      <c r="C15" s="75">
        <v>8100</v>
      </c>
      <c r="D15" s="76">
        <v>62</v>
      </c>
      <c r="E15" s="77">
        <v>0.77133615327196203</v>
      </c>
      <c r="F15" s="78">
        <v>12.601904287759039</v>
      </c>
      <c r="G15" s="77">
        <v>32.165832737669767</v>
      </c>
      <c r="H15" s="77"/>
      <c r="I15" s="75">
        <v>38153</v>
      </c>
      <c r="J15" s="76">
        <v>4955</v>
      </c>
      <c r="K15" s="77">
        <v>14.92559792758601</v>
      </c>
      <c r="L15" s="78">
        <v>18.134244648085478</v>
      </c>
      <c r="M15" s="77">
        <v>21.664423737571617</v>
      </c>
      <c r="N15" s="77"/>
      <c r="O15" s="79">
        <v>4.7096654733983456</v>
      </c>
    </row>
    <row r="16" spans="1:15" ht="15" customHeight="1" x14ac:dyDescent="0.2">
      <c r="A16" s="68" t="s">
        <v>351</v>
      </c>
      <c r="B16" s="68" t="s">
        <v>352</v>
      </c>
      <c r="C16" s="69">
        <v>1358</v>
      </c>
      <c r="D16" s="70">
        <v>30</v>
      </c>
      <c r="E16" s="71">
        <v>2.2590361445783191</v>
      </c>
      <c r="F16" s="72">
        <v>2.112763706515651</v>
      </c>
      <c r="G16" s="71">
        <v>19.197059655074924</v>
      </c>
      <c r="H16" s="71"/>
      <c r="I16" s="69">
        <v>2896</v>
      </c>
      <c r="J16" s="70">
        <v>32</v>
      </c>
      <c r="K16" s="71">
        <v>1.1173184357541999</v>
      </c>
      <c r="L16" s="72">
        <v>1.3764781930871897</v>
      </c>
      <c r="M16" s="71">
        <v>8.2617750263886123</v>
      </c>
      <c r="N16" s="71"/>
      <c r="O16" s="73">
        <v>2.1420118343195265</v>
      </c>
    </row>
    <row r="17" spans="1:15" ht="15" customHeight="1" x14ac:dyDescent="0.2">
      <c r="A17" s="74" t="s">
        <v>353</v>
      </c>
      <c r="B17" s="74" t="s">
        <v>354</v>
      </c>
      <c r="C17" s="75">
        <v>1869</v>
      </c>
      <c r="D17" s="76">
        <v>21</v>
      </c>
      <c r="E17" s="77">
        <v>1.1363636363636465</v>
      </c>
      <c r="F17" s="78">
        <v>2.9077727301014376</v>
      </c>
      <c r="G17" s="77">
        <v>21.068650659452146</v>
      </c>
      <c r="H17" s="77"/>
      <c r="I17" s="75">
        <v>2395</v>
      </c>
      <c r="J17" s="76">
        <v>-114</v>
      </c>
      <c r="K17" s="77">
        <v>-4.5436428856117983</v>
      </c>
      <c r="L17" s="78">
        <v>1.1383512681090535</v>
      </c>
      <c r="M17" s="77">
        <v>4.139301762875907</v>
      </c>
      <c r="N17" s="77"/>
      <c r="O17" s="79">
        <v>1.2883270575578267</v>
      </c>
    </row>
    <row r="18" spans="1:15" ht="15" customHeight="1" x14ac:dyDescent="0.2">
      <c r="A18" s="68" t="s">
        <v>355</v>
      </c>
      <c r="B18" s="68" t="s">
        <v>356</v>
      </c>
      <c r="C18" s="69">
        <v>5517</v>
      </c>
      <c r="D18" s="70">
        <v>-20</v>
      </c>
      <c r="E18" s="71">
        <v>-0.3612064294744477</v>
      </c>
      <c r="F18" s="72">
        <v>8.5832970315514352</v>
      </c>
      <c r="G18" s="71">
        <v>20.849552171119761</v>
      </c>
      <c r="H18" s="71"/>
      <c r="I18" s="69">
        <v>7633</v>
      </c>
      <c r="J18" s="70">
        <v>-569</v>
      </c>
      <c r="K18" s="71">
        <v>-6.9373323579614681</v>
      </c>
      <c r="L18" s="72">
        <v>3.6279896574014221</v>
      </c>
      <c r="M18" s="71">
        <v>16.625283150374631</v>
      </c>
      <c r="N18" s="71"/>
      <c r="O18" s="73">
        <v>1.3711155020657446</v>
      </c>
    </row>
    <row r="19" spans="1:15" ht="15" customHeight="1" x14ac:dyDescent="0.2">
      <c r="A19" s="74" t="s">
        <v>357</v>
      </c>
      <c r="B19" s="74" t="s">
        <v>358</v>
      </c>
      <c r="C19" s="75">
        <v>2424</v>
      </c>
      <c r="D19" s="76">
        <v>63</v>
      </c>
      <c r="E19" s="77">
        <v>2.6683608640406531</v>
      </c>
      <c r="F19" s="78">
        <v>3.7712365424108532</v>
      </c>
      <c r="G19" s="77">
        <v>18.344180414711669</v>
      </c>
      <c r="H19" s="77"/>
      <c r="I19" s="75">
        <v>5244</v>
      </c>
      <c r="J19" s="76">
        <v>215</v>
      </c>
      <c r="K19" s="77">
        <v>4.2752038178564433</v>
      </c>
      <c r="L19" s="78">
        <v>2.4924902087531846</v>
      </c>
      <c r="M19" s="77">
        <v>11.823326494261943</v>
      </c>
      <c r="N19" s="77"/>
      <c r="O19" s="79">
        <v>2.173228346456693</v>
      </c>
    </row>
    <row r="20" spans="1:15" ht="15" customHeight="1" x14ac:dyDescent="0.2">
      <c r="A20" s="68" t="s">
        <v>359</v>
      </c>
      <c r="B20" s="68" t="s">
        <v>360</v>
      </c>
      <c r="C20" s="69">
        <v>1857</v>
      </c>
      <c r="D20" s="70">
        <v>99</v>
      </c>
      <c r="E20" s="71">
        <v>5.6313993174061494</v>
      </c>
      <c r="F20" s="72">
        <v>2.8891032422677205</v>
      </c>
      <c r="G20" s="71">
        <v>26.136523574947219</v>
      </c>
      <c r="H20" s="71"/>
      <c r="I20" s="69">
        <v>12151</v>
      </c>
      <c r="J20" s="70">
        <v>471</v>
      </c>
      <c r="K20" s="71">
        <v>4.0325342465753478</v>
      </c>
      <c r="L20" s="72">
        <v>5.7754097113958709</v>
      </c>
      <c r="M20" s="71">
        <v>13.401936778946904</v>
      </c>
      <c r="N20" s="71"/>
      <c r="O20" s="73">
        <v>6.6145890038105604</v>
      </c>
    </row>
    <row r="21" spans="1:15" ht="15" customHeight="1" x14ac:dyDescent="0.2">
      <c r="A21" s="74" t="s">
        <v>361</v>
      </c>
      <c r="B21" s="74" t="s">
        <v>362</v>
      </c>
      <c r="C21" s="75">
        <v>2</v>
      </c>
      <c r="D21" s="76">
        <v>0</v>
      </c>
      <c r="E21" s="77">
        <v>0</v>
      </c>
      <c r="F21" s="78">
        <v>3.1115813056195158E-3</v>
      </c>
      <c r="G21" s="77">
        <v>25</v>
      </c>
      <c r="H21" s="77"/>
      <c r="I21" s="75">
        <v>41</v>
      </c>
      <c r="J21" s="76">
        <v>1</v>
      </c>
      <c r="K21" s="77">
        <v>2.4999999999999911</v>
      </c>
      <c r="L21" s="78">
        <v>1.9487432982242672E-2</v>
      </c>
      <c r="M21" s="77">
        <v>66.129032258064512</v>
      </c>
      <c r="N21" s="77"/>
      <c r="O21" s="79">
        <v>20.5</v>
      </c>
    </row>
    <row r="22" spans="1:15" ht="15" customHeight="1" x14ac:dyDescent="0.2">
      <c r="A22" s="68" t="s">
        <v>363</v>
      </c>
      <c r="B22" s="68" t="s">
        <v>307</v>
      </c>
      <c r="C22" s="69">
        <v>404</v>
      </c>
      <c r="D22" s="70">
        <v>14</v>
      </c>
      <c r="E22" s="71">
        <v>3.5897435897435992</v>
      </c>
      <c r="F22" s="72">
        <v>0.62853942373514216</v>
      </c>
      <c r="G22" s="71">
        <v>26.951300867244829</v>
      </c>
      <c r="H22" s="71"/>
      <c r="I22" s="69">
        <v>2354</v>
      </c>
      <c r="J22" s="70">
        <v>168</v>
      </c>
      <c r="K22" s="71">
        <v>7.6852698993595592</v>
      </c>
      <c r="L22" s="72">
        <v>1.118863835126811</v>
      </c>
      <c r="M22" s="71">
        <v>23.082957442635809</v>
      </c>
      <c r="N22" s="71"/>
      <c r="O22" s="73">
        <v>5.7696078431372548</v>
      </c>
    </row>
    <row r="23" spans="1:15" ht="15" customHeight="1" x14ac:dyDescent="0.2">
      <c r="A23" s="74" t="s">
        <v>364</v>
      </c>
      <c r="B23" s="74" t="s">
        <v>365</v>
      </c>
      <c r="C23" s="75">
        <v>805</v>
      </c>
      <c r="D23" s="76">
        <v>55</v>
      </c>
      <c r="E23" s="77">
        <v>7.333333333333325</v>
      </c>
      <c r="F23" s="78">
        <v>1.2524114755118552</v>
      </c>
      <c r="G23" s="77">
        <v>36.261261261261261</v>
      </c>
      <c r="H23" s="77"/>
      <c r="I23" s="75">
        <v>31753</v>
      </c>
      <c r="J23" s="76">
        <v>2416</v>
      </c>
      <c r="K23" s="77">
        <v>8.2353342195861998</v>
      </c>
      <c r="L23" s="78">
        <v>15.092303889881745</v>
      </c>
      <c r="M23" s="77">
        <v>51.93320467109352</v>
      </c>
      <c r="N23" s="77"/>
      <c r="O23" s="79">
        <v>40.449681528662417</v>
      </c>
    </row>
    <row r="24" spans="1:15" ht="15" customHeight="1" x14ac:dyDescent="0.2">
      <c r="A24" s="68" t="s">
        <v>366</v>
      </c>
      <c r="B24" s="68" t="s">
        <v>367</v>
      </c>
      <c r="C24" s="69">
        <v>949</v>
      </c>
      <c r="D24" s="70">
        <v>41</v>
      </c>
      <c r="E24" s="71">
        <v>4.5154185022026505</v>
      </c>
      <c r="F24" s="72">
        <v>1.4764453295164603</v>
      </c>
      <c r="G24" s="71">
        <v>18.527918781725887</v>
      </c>
      <c r="H24" s="71"/>
      <c r="I24" s="69">
        <v>4400</v>
      </c>
      <c r="J24" s="70">
        <v>460</v>
      </c>
      <c r="K24" s="71">
        <v>11.675126903553302</v>
      </c>
      <c r="L24" s="72">
        <v>2.0913342712650671</v>
      </c>
      <c r="M24" s="71">
        <v>14.251473731942735</v>
      </c>
      <c r="N24" s="71"/>
      <c r="O24" s="73">
        <v>4.5977011494252871</v>
      </c>
    </row>
    <row r="25" spans="1:15" ht="15" customHeight="1" x14ac:dyDescent="0.2">
      <c r="A25" s="74" t="s">
        <v>368</v>
      </c>
      <c r="B25" s="74" t="s">
        <v>369</v>
      </c>
      <c r="C25" s="75">
        <v>1071</v>
      </c>
      <c r="D25" s="76">
        <v>32</v>
      </c>
      <c r="E25" s="77">
        <v>3.0798845043310985</v>
      </c>
      <c r="F25" s="78">
        <v>1.6662517891592508</v>
      </c>
      <c r="G25" s="77">
        <v>37.174592155501564</v>
      </c>
      <c r="H25" s="77"/>
      <c r="I25" s="75">
        <v>2775</v>
      </c>
      <c r="J25" s="76">
        <v>185</v>
      </c>
      <c r="K25" s="77">
        <v>7.1428571428571397</v>
      </c>
      <c r="L25" s="78">
        <v>1.3189665006274003</v>
      </c>
      <c r="M25" s="77">
        <v>17.147624049928936</v>
      </c>
      <c r="N25" s="77"/>
      <c r="O25" s="79">
        <v>2.6253547776726585</v>
      </c>
    </row>
    <row r="26" spans="1:15" ht="15" customHeight="1" x14ac:dyDescent="0.2">
      <c r="A26" s="68" t="s">
        <v>370</v>
      </c>
      <c r="B26" s="68" t="s">
        <v>329</v>
      </c>
      <c r="C26" s="69">
        <v>0</v>
      </c>
      <c r="D26" s="70">
        <v>-1</v>
      </c>
      <c r="E26" s="71">
        <v>0</v>
      </c>
      <c r="F26" s="72">
        <v>0</v>
      </c>
      <c r="G26" s="71">
        <v>0</v>
      </c>
      <c r="H26" s="71"/>
      <c r="I26" s="69">
        <v>0</v>
      </c>
      <c r="J26" s="70">
        <v>0</v>
      </c>
      <c r="K26" s="71">
        <v>0</v>
      </c>
      <c r="L26" s="72">
        <v>0</v>
      </c>
      <c r="M26" s="71">
        <v>0</v>
      </c>
      <c r="N26" s="71"/>
      <c r="O26" s="73">
        <v>0</v>
      </c>
    </row>
    <row r="27" spans="1:15" ht="15" customHeight="1" x14ac:dyDescent="0.2">
      <c r="A27" s="74" t="s">
        <v>332</v>
      </c>
      <c r="B27" s="74" t="s">
        <v>333</v>
      </c>
      <c r="C27" s="75">
        <v>16</v>
      </c>
      <c r="D27" s="76">
        <v>1</v>
      </c>
      <c r="E27" s="77">
        <v>6.6666666666666652</v>
      </c>
      <c r="F27" s="78">
        <v>2.4892650444956126E-2</v>
      </c>
      <c r="G27" s="77">
        <v>24.242424242424242</v>
      </c>
      <c r="H27" s="77"/>
      <c r="I27" s="75">
        <v>1512</v>
      </c>
      <c r="J27" s="76">
        <v>94</v>
      </c>
      <c r="K27" s="77">
        <v>6.6290550070521759</v>
      </c>
      <c r="L27" s="78">
        <v>0.71865850412563215</v>
      </c>
      <c r="M27" s="77">
        <v>13.649905208991605</v>
      </c>
      <c r="N27" s="77"/>
      <c r="O27" s="79">
        <v>52.137931034482762</v>
      </c>
    </row>
    <row r="28" spans="1:15" ht="15" customHeight="1" x14ac:dyDescent="0.2">
      <c r="A28" s="80"/>
      <c r="B28" s="80" t="s">
        <v>6</v>
      </c>
      <c r="C28" s="81">
        <v>64276</v>
      </c>
      <c r="D28" s="82">
        <v>-164</v>
      </c>
      <c r="E28" s="83">
        <v>-0.25450031036623466</v>
      </c>
      <c r="F28" s="84">
        <v>100</v>
      </c>
      <c r="G28" s="83">
        <v>23.250749691622627</v>
      </c>
      <c r="H28" s="83"/>
      <c r="I28" s="81">
        <v>210392</v>
      </c>
      <c r="J28" s="82">
        <v>6769</v>
      </c>
      <c r="K28" s="83">
        <v>3.3242806559180549</v>
      </c>
      <c r="L28" s="84">
        <v>100</v>
      </c>
      <c r="M28" s="83">
        <v>13.79431526716356</v>
      </c>
      <c r="N28" s="83"/>
      <c r="O28" s="85">
        <v>3.2704097494248585</v>
      </c>
    </row>
    <row r="29" spans="1:15" ht="15" customHeight="1" x14ac:dyDescent="0.2">
      <c r="A29" s="1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ht="15" customHeight="1" x14ac:dyDescent="0.2">
      <c r="A30" s="140" t="s">
        <v>145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5" ht="15" customHeight="1" x14ac:dyDescent="0.2">
      <c r="A31" s="142" t="s">
        <v>55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ht="15" customHeight="1" x14ac:dyDescent="0.2">
      <c r="A32" s="142" t="s">
        <v>74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ht="15" customHeight="1" x14ac:dyDescent="0.2">
      <c r="A33" s="131" t="s">
        <v>157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5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1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</row>
  </sheetData>
  <mergeCells count="4">
    <mergeCell ref="C5:G5"/>
    <mergeCell ref="I5:M5"/>
    <mergeCell ref="O5:O6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65"/>
  <sheetViews>
    <sheetView tabSelected="1" workbookViewId="0">
      <pane xSplit="2" ySplit="6" topLeftCell="C70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4.83203125" customWidth="1"/>
    <col min="2" max="2" width="48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7" ht="15" x14ac:dyDescent="0.2">
      <c r="A1" s="11" t="s">
        <v>34</v>
      </c>
    </row>
    <row r="2" spans="1:17" s="89" customFormat="1" ht="12" customHeight="1" x14ac:dyDescent="0.2">
      <c r="A2" s="136">
        <v>3</v>
      </c>
    </row>
    <row r="3" spans="1:17" ht="3" customHeight="1" x14ac:dyDescent="0.2"/>
    <row r="4" spans="1:17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s="45" customFormat="1" ht="15" customHeight="1" x14ac:dyDescent="0.2">
      <c r="A5" s="150" t="s">
        <v>11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7" s="14" customFormat="1" ht="60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6" t="s">
        <v>69</v>
      </c>
      <c r="G6" s="17" t="s">
        <v>77</v>
      </c>
      <c r="H6" s="16"/>
      <c r="I6" s="16" t="s">
        <v>20</v>
      </c>
      <c r="J6" s="16" t="s">
        <v>62</v>
      </c>
      <c r="K6" s="17" t="s">
        <v>56</v>
      </c>
      <c r="L6" s="17" t="s">
        <v>69</v>
      </c>
      <c r="M6" s="17" t="s">
        <v>77</v>
      </c>
      <c r="N6" s="16"/>
      <c r="O6" s="149"/>
    </row>
    <row r="7" spans="1:17" ht="15" customHeight="1" x14ac:dyDescent="0.2">
      <c r="A7" s="51" t="s">
        <v>158</v>
      </c>
      <c r="B7" s="51" t="s">
        <v>159</v>
      </c>
      <c r="C7" s="52">
        <v>12375</v>
      </c>
      <c r="D7" s="53">
        <v>-310</v>
      </c>
      <c r="E7" s="54">
        <v>-2.4438312968072529</v>
      </c>
      <c r="F7" s="55">
        <v>19.252909328520754</v>
      </c>
      <c r="G7" s="54">
        <v>22.791734197730957</v>
      </c>
      <c r="H7" s="54"/>
      <c r="I7" s="52">
        <v>13436</v>
      </c>
      <c r="J7" s="53">
        <v>-101</v>
      </c>
      <c r="K7" s="54">
        <v>-0.74610327251237729</v>
      </c>
      <c r="L7" s="55">
        <v>6.3861743792539638</v>
      </c>
      <c r="M7" s="54">
        <v>14.11033280473845</v>
      </c>
      <c r="N7" s="54"/>
      <c r="O7" s="56">
        <v>1.0813682092555332</v>
      </c>
      <c r="P7" s="7"/>
      <c r="Q7" s="7"/>
    </row>
    <row r="8" spans="1:17" ht="15" customHeight="1" x14ac:dyDescent="0.2">
      <c r="A8" s="51" t="s">
        <v>160</v>
      </c>
      <c r="B8" s="51" t="s">
        <v>161</v>
      </c>
      <c r="C8" s="52">
        <v>86</v>
      </c>
      <c r="D8" s="53">
        <v>-4</v>
      </c>
      <c r="E8" s="54">
        <v>-4.4444444444444393</v>
      </c>
      <c r="F8" s="55">
        <v>0.13379799614163917</v>
      </c>
      <c r="G8" s="54">
        <v>18.655097613882862</v>
      </c>
      <c r="H8" s="54"/>
      <c r="I8" s="52">
        <v>67</v>
      </c>
      <c r="J8" s="53">
        <v>1</v>
      </c>
      <c r="K8" s="54">
        <v>1.5151515151515138</v>
      </c>
      <c r="L8" s="55">
        <v>3.1845317312445338E-2</v>
      </c>
      <c r="M8" s="54">
        <v>8.9333333333333336</v>
      </c>
      <c r="N8" s="54"/>
      <c r="O8" s="56">
        <v>0.78823529411764703</v>
      </c>
      <c r="P8" s="7"/>
      <c r="Q8" s="7"/>
    </row>
    <row r="9" spans="1:17" ht="15" customHeight="1" x14ac:dyDescent="0.2">
      <c r="A9" s="51" t="s">
        <v>162</v>
      </c>
      <c r="B9" s="51" t="s">
        <v>163</v>
      </c>
      <c r="C9" s="52">
        <v>195</v>
      </c>
      <c r="D9" s="53">
        <v>22</v>
      </c>
      <c r="E9" s="54">
        <v>12.716763005780351</v>
      </c>
      <c r="F9" s="55">
        <v>0.30337917729790281</v>
      </c>
      <c r="G9" s="54">
        <v>8.9903181189488244</v>
      </c>
      <c r="H9" s="54"/>
      <c r="I9" s="52">
        <v>234</v>
      </c>
      <c r="J9" s="53">
        <v>26</v>
      </c>
      <c r="K9" s="54">
        <v>12.5</v>
      </c>
      <c r="L9" s="55">
        <v>0.11122095897182402</v>
      </c>
      <c r="M9" s="54">
        <v>6.6609735269000856</v>
      </c>
      <c r="N9" s="54"/>
      <c r="O9" s="56">
        <v>1.2380952380952381</v>
      </c>
      <c r="P9" s="7"/>
      <c r="Q9" s="7"/>
    </row>
    <row r="10" spans="1:17" ht="15" customHeight="1" x14ac:dyDescent="0.2">
      <c r="A10" s="1" t="s">
        <v>164</v>
      </c>
      <c r="B10" s="1" t="s">
        <v>165</v>
      </c>
      <c r="C10" s="57">
        <v>0</v>
      </c>
      <c r="D10" s="58">
        <v>0</v>
      </c>
      <c r="E10" s="59">
        <v>0</v>
      </c>
      <c r="F10" s="60">
        <v>0</v>
      </c>
      <c r="G10" s="59">
        <v>0</v>
      </c>
      <c r="H10" s="59"/>
      <c r="I10" s="57">
        <v>0</v>
      </c>
      <c r="J10" s="58">
        <v>0</v>
      </c>
      <c r="K10" s="59">
        <v>0</v>
      </c>
      <c r="L10" s="60">
        <v>0</v>
      </c>
      <c r="M10" s="59">
        <v>0</v>
      </c>
      <c r="N10" s="59"/>
      <c r="O10" s="61">
        <v>0</v>
      </c>
      <c r="P10" s="7"/>
      <c r="Q10" s="7"/>
    </row>
    <row r="11" spans="1:17" ht="15" customHeight="1" x14ac:dyDescent="0.2">
      <c r="A11" s="1" t="s">
        <v>166</v>
      </c>
      <c r="B11" s="1" t="s">
        <v>167</v>
      </c>
      <c r="C11" s="57">
        <v>0</v>
      </c>
      <c r="D11" s="58">
        <v>0</v>
      </c>
      <c r="E11" s="59">
        <v>0</v>
      </c>
      <c r="F11" s="60">
        <v>0</v>
      </c>
      <c r="G11" s="59">
        <v>0</v>
      </c>
      <c r="H11" s="59"/>
      <c r="I11" s="57">
        <v>0</v>
      </c>
      <c r="J11" s="58">
        <v>0</v>
      </c>
      <c r="K11" s="59">
        <v>0</v>
      </c>
      <c r="L11" s="60">
        <v>0</v>
      </c>
      <c r="M11" s="59">
        <v>0</v>
      </c>
      <c r="N11" s="59"/>
      <c r="O11" s="61">
        <v>0</v>
      </c>
      <c r="P11" s="7"/>
      <c r="Q11" s="7"/>
    </row>
    <row r="12" spans="1:17" ht="15" customHeight="1" x14ac:dyDescent="0.2">
      <c r="A12" s="1" t="s">
        <v>168</v>
      </c>
      <c r="B12" s="1" t="s">
        <v>169</v>
      </c>
      <c r="C12" s="57">
        <v>0</v>
      </c>
      <c r="D12" s="58">
        <v>0</v>
      </c>
      <c r="E12" s="59">
        <v>0</v>
      </c>
      <c r="F12" s="60">
        <v>0</v>
      </c>
      <c r="G12" s="59">
        <v>0</v>
      </c>
      <c r="H12" s="59"/>
      <c r="I12" s="57">
        <v>0</v>
      </c>
      <c r="J12" s="58">
        <v>0</v>
      </c>
      <c r="K12" s="59">
        <v>0</v>
      </c>
      <c r="L12" s="60">
        <v>0</v>
      </c>
      <c r="M12" s="59">
        <v>0</v>
      </c>
      <c r="N12" s="59"/>
      <c r="O12" s="61">
        <v>0</v>
      </c>
      <c r="P12" s="7"/>
      <c r="Q12" s="7"/>
    </row>
    <row r="13" spans="1:17" ht="15" customHeight="1" x14ac:dyDescent="0.2">
      <c r="A13" s="1" t="s">
        <v>170</v>
      </c>
      <c r="B13" s="1" t="s">
        <v>171</v>
      </c>
      <c r="C13" s="57">
        <v>11</v>
      </c>
      <c r="D13" s="58">
        <v>-1</v>
      </c>
      <c r="E13" s="59">
        <v>-8.3333333333333375</v>
      </c>
      <c r="F13" s="60">
        <v>1.7113697180907338E-2</v>
      </c>
      <c r="G13" s="59">
        <v>11</v>
      </c>
      <c r="H13" s="59"/>
      <c r="I13" s="57">
        <v>103</v>
      </c>
      <c r="J13" s="58">
        <v>-56</v>
      </c>
      <c r="K13" s="59">
        <v>-35.220125786163528</v>
      </c>
      <c r="L13" s="60">
        <v>4.8956234077341343E-2</v>
      </c>
      <c r="M13" s="59">
        <v>13.534822601839684</v>
      </c>
      <c r="N13" s="59"/>
      <c r="O13" s="61">
        <v>9.3636363636363633</v>
      </c>
      <c r="P13" s="7"/>
      <c r="Q13" s="7"/>
    </row>
    <row r="14" spans="1:17" ht="15" customHeight="1" x14ac:dyDescent="0.2">
      <c r="A14" s="1" t="s">
        <v>172</v>
      </c>
      <c r="B14" s="1" t="s">
        <v>173</v>
      </c>
      <c r="C14" s="57">
        <v>1</v>
      </c>
      <c r="D14" s="58">
        <v>0</v>
      </c>
      <c r="E14" s="59">
        <v>0</v>
      </c>
      <c r="F14" s="60">
        <v>1.5557906528097579E-3</v>
      </c>
      <c r="G14" s="59">
        <v>14.285714285714286</v>
      </c>
      <c r="H14" s="59"/>
      <c r="I14" s="57">
        <v>0</v>
      </c>
      <c r="J14" s="58">
        <v>0</v>
      </c>
      <c r="K14" s="59">
        <v>0</v>
      </c>
      <c r="L14" s="60">
        <v>0</v>
      </c>
      <c r="M14" s="59">
        <v>0</v>
      </c>
      <c r="N14" s="59"/>
      <c r="O14" s="61">
        <v>0</v>
      </c>
      <c r="P14" s="7"/>
      <c r="Q14" s="7"/>
    </row>
    <row r="15" spans="1:17" ht="15" customHeight="1" x14ac:dyDescent="0.2">
      <c r="A15" s="51" t="s">
        <v>174</v>
      </c>
      <c r="B15" s="51" t="s">
        <v>175</v>
      </c>
      <c r="C15" s="52">
        <v>180</v>
      </c>
      <c r="D15" s="53">
        <v>0</v>
      </c>
      <c r="E15" s="54">
        <v>0</v>
      </c>
      <c r="F15" s="55">
        <v>0.28004231750575642</v>
      </c>
      <c r="G15" s="54">
        <v>11.912640635340834</v>
      </c>
      <c r="H15" s="54"/>
      <c r="I15" s="52">
        <v>2774</v>
      </c>
      <c r="J15" s="53">
        <v>408</v>
      </c>
      <c r="K15" s="54">
        <v>17.244294167371098</v>
      </c>
      <c r="L15" s="55">
        <v>1.3184911973839311</v>
      </c>
      <c r="M15" s="54">
        <v>5.1292481786916166</v>
      </c>
      <c r="N15" s="54"/>
      <c r="O15" s="56">
        <v>15.672316384180791</v>
      </c>
      <c r="P15" s="7"/>
      <c r="Q15" s="7"/>
    </row>
    <row r="16" spans="1:17" ht="15" customHeight="1" x14ac:dyDescent="0.2">
      <c r="A16" s="51" t="s">
        <v>176</v>
      </c>
      <c r="B16" s="51" t="s">
        <v>177</v>
      </c>
      <c r="C16" s="52">
        <v>12</v>
      </c>
      <c r="D16" s="53">
        <v>-2</v>
      </c>
      <c r="E16" s="54">
        <v>-14.28571428571429</v>
      </c>
      <c r="F16" s="55">
        <v>1.8669487833717094E-2</v>
      </c>
      <c r="G16" s="54">
        <v>9.0909090909090917</v>
      </c>
      <c r="H16" s="54"/>
      <c r="I16" s="52">
        <v>139</v>
      </c>
      <c r="J16" s="53">
        <v>2</v>
      </c>
      <c r="K16" s="54">
        <v>1.4598540145985384</v>
      </c>
      <c r="L16" s="55">
        <v>6.6067150842237354E-2</v>
      </c>
      <c r="M16" s="54">
        <v>6.9954705586311023</v>
      </c>
      <c r="N16" s="54"/>
      <c r="O16" s="56">
        <v>10.692307692307692</v>
      </c>
      <c r="P16" s="7"/>
      <c r="Q16" s="7"/>
    </row>
    <row r="17" spans="1:17" ht="15" customHeight="1" x14ac:dyDescent="0.2">
      <c r="A17" s="51" t="s">
        <v>178</v>
      </c>
      <c r="B17" s="51" t="s">
        <v>179</v>
      </c>
      <c r="C17" s="52">
        <v>0</v>
      </c>
      <c r="D17" s="53">
        <v>0</v>
      </c>
      <c r="E17" s="54">
        <v>0</v>
      </c>
      <c r="F17" s="55">
        <v>0</v>
      </c>
      <c r="G17" s="54">
        <v>0</v>
      </c>
      <c r="H17" s="54"/>
      <c r="I17" s="52">
        <v>0</v>
      </c>
      <c r="J17" s="53">
        <v>0</v>
      </c>
      <c r="K17" s="54">
        <v>0</v>
      </c>
      <c r="L17" s="55">
        <v>0</v>
      </c>
      <c r="M17" s="54">
        <v>0</v>
      </c>
      <c r="N17" s="54"/>
      <c r="O17" s="56">
        <v>0</v>
      </c>
      <c r="P17" s="7"/>
      <c r="Q17" s="7"/>
    </row>
    <row r="18" spans="1:17" ht="15" customHeight="1" x14ac:dyDescent="0.2">
      <c r="A18" s="51" t="s">
        <v>180</v>
      </c>
      <c r="B18" s="51" t="s">
        <v>181</v>
      </c>
      <c r="C18" s="52">
        <v>62</v>
      </c>
      <c r="D18" s="53">
        <v>-4</v>
      </c>
      <c r="E18" s="54">
        <v>-6.0606060606060552</v>
      </c>
      <c r="F18" s="55">
        <v>9.6459020474204987E-2</v>
      </c>
      <c r="G18" s="54">
        <v>22.142857142857142</v>
      </c>
      <c r="H18" s="54"/>
      <c r="I18" s="52">
        <v>543</v>
      </c>
      <c r="J18" s="53">
        <v>-45</v>
      </c>
      <c r="K18" s="54">
        <v>-7.6530612244897984</v>
      </c>
      <c r="L18" s="55">
        <v>0.25808966120384808</v>
      </c>
      <c r="M18" s="54">
        <v>13.626097867001254</v>
      </c>
      <c r="N18" s="54"/>
      <c r="O18" s="56">
        <v>8.758064516129032</v>
      </c>
      <c r="P18" s="7"/>
      <c r="Q18" s="7"/>
    </row>
    <row r="19" spans="1:17" ht="15" customHeight="1" x14ac:dyDescent="0.2">
      <c r="A19" s="51" t="s">
        <v>182</v>
      </c>
      <c r="B19" s="51" t="s">
        <v>183</v>
      </c>
      <c r="C19" s="52">
        <v>436</v>
      </c>
      <c r="D19" s="53">
        <v>2</v>
      </c>
      <c r="E19" s="54">
        <v>0.46082949308756671</v>
      </c>
      <c r="F19" s="55">
        <v>0.67832472462505444</v>
      </c>
      <c r="G19" s="54">
        <v>33.772269558481796</v>
      </c>
      <c r="H19" s="54"/>
      <c r="I19" s="52">
        <v>3230</v>
      </c>
      <c r="J19" s="53">
        <v>93</v>
      </c>
      <c r="K19" s="54">
        <v>2.9646158750398444</v>
      </c>
      <c r="L19" s="55">
        <v>1.5352294764059471</v>
      </c>
      <c r="M19" s="54">
        <v>16.112940237453856</v>
      </c>
      <c r="N19" s="54"/>
      <c r="O19" s="56">
        <v>7.357630979498861</v>
      </c>
      <c r="P19" s="7"/>
      <c r="Q19" s="7"/>
    </row>
    <row r="20" spans="1:17" ht="15" customHeight="1" x14ac:dyDescent="0.2">
      <c r="A20" s="51" t="s">
        <v>184</v>
      </c>
      <c r="B20" s="51" t="s">
        <v>185</v>
      </c>
      <c r="C20" s="52">
        <v>57</v>
      </c>
      <c r="D20" s="53">
        <v>-4</v>
      </c>
      <c r="E20" s="54">
        <v>-6.5573770491803245</v>
      </c>
      <c r="F20" s="55">
        <v>8.8680067210156199E-2</v>
      </c>
      <c r="G20" s="54">
        <v>21.428571428571427</v>
      </c>
      <c r="H20" s="54"/>
      <c r="I20" s="52">
        <v>1060</v>
      </c>
      <c r="J20" s="53">
        <v>-54</v>
      </c>
      <c r="K20" s="54">
        <v>-4.8473967684021568</v>
      </c>
      <c r="L20" s="55">
        <v>0.50382143807749347</v>
      </c>
      <c r="M20" s="54">
        <v>15.16669051366433</v>
      </c>
      <c r="N20" s="54"/>
      <c r="O20" s="56">
        <v>19.272727272727273</v>
      </c>
      <c r="P20" s="7"/>
      <c r="Q20" s="7"/>
    </row>
    <row r="21" spans="1:17" ht="15" customHeight="1" x14ac:dyDescent="0.2">
      <c r="A21" s="51" t="s">
        <v>186</v>
      </c>
      <c r="B21" s="51" t="s">
        <v>187</v>
      </c>
      <c r="C21" s="52">
        <v>52</v>
      </c>
      <c r="D21" s="53">
        <v>5</v>
      </c>
      <c r="E21" s="54">
        <v>10.638297872340431</v>
      </c>
      <c r="F21" s="55">
        <v>8.0901113946107411E-2</v>
      </c>
      <c r="G21" s="54">
        <v>14.168937329700272</v>
      </c>
      <c r="H21" s="54"/>
      <c r="I21" s="52">
        <v>743</v>
      </c>
      <c r="J21" s="53">
        <v>51</v>
      </c>
      <c r="K21" s="54">
        <v>7.3699421965317979</v>
      </c>
      <c r="L21" s="55">
        <v>0.35315030989771473</v>
      </c>
      <c r="M21" s="54">
        <v>11.901329489027711</v>
      </c>
      <c r="N21" s="54"/>
      <c r="O21" s="56">
        <v>14.288461538461538</v>
      </c>
      <c r="P21" s="7"/>
      <c r="Q21" s="7"/>
    </row>
    <row r="22" spans="1:17" ht="15" customHeight="1" x14ac:dyDescent="0.2">
      <c r="A22" s="51" t="s">
        <v>188</v>
      </c>
      <c r="B22" s="51" t="s">
        <v>189</v>
      </c>
      <c r="C22" s="52">
        <v>31</v>
      </c>
      <c r="D22" s="53">
        <v>2</v>
      </c>
      <c r="E22" s="54">
        <v>6.8965517241379226</v>
      </c>
      <c r="F22" s="55">
        <v>4.8229510237102494E-2</v>
      </c>
      <c r="G22" s="54">
        <v>17.127071823204421</v>
      </c>
      <c r="H22" s="54"/>
      <c r="I22" s="52">
        <v>358</v>
      </c>
      <c r="J22" s="53">
        <v>18</v>
      </c>
      <c r="K22" s="54">
        <v>5.2941176470588269</v>
      </c>
      <c r="L22" s="55">
        <v>0.17015856116202138</v>
      </c>
      <c r="M22" s="54">
        <v>7.808069792802617</v>
      </c>
      <c r="N22" s="54"/>
      <c r="O22" s="56">
        <v>11.548387096774194</v>
      </c>
      <c r="P22" s="7"/>
      <c r="Q22" s="7"/>
    </row>
    <row r="23" spans="1:17" ht="15" customHeight="1" x14ac:dyDescent="0.2">
      <c r="A23" s="51" t="s">
        <v>190</v>
      </c>
      <c r="B23" s="51" t="s">
        <v>191</v>
      </c>
      <c r="C23" s="52">
        <v>74</v>
      </c>
      <c r="D23" s="53">
        <v>6</v>
      </c>
      <c r="E23" s="54">
        <v>8.8235294117646959</v>
      </c>
      <c r="F23" s="55">
        <v>0.11512850830792208</v>
      </c>
      <c r="G23" s="54">
        <v>16.818181818181817</v>
      </c>
      <c r="H23" s="54"/>
      <c r="I23" s="52">
        <v>439</v>
      </c>
      <c r="J23" s="53">
        <v>1</v>
      </c>
      <c r="K23" s="54">
        <v>0.22831050228311334</v>
      </c>
      <c r="L23" s="55">
        <v>0.20865812388303737</v>
      </c>
      <c r="M23" s="54">
        <v>8.5292403341752472</v>
      </c>
      <c r="N23" s="54"/>
      <c r="O23" s="56">
        <v>5.8533333333333335</v>
      </c>
      <c r="P23" s="7"/>
      <c r="Q23" s="7"/>
    </row>
    <row r="24" spans="1:17" ht="15" customHeight="1" x14ac:dyDescent="0.2">
      <c r="A24" s="51" t="s">
        <v>192</v>
      </c>
      <c r="B24" s="51" t="s">
        <v>193</v>
      </c>
      <c r="C24" s="52">
        <v>1</v>
      </c>
      <c r="D24" s="53">
        <v>0</v>
      </c>
      <c r="E24" s="54">
        <v>0</v>
      </c>
      <c r="F24" s="55">
        <v>1.5557906528097579E-3</v>
      </c>
      <c r="G24" s="54">
        <v>10</v>
      </c>
      <c r="H24" s="54"/>
      <c r="I24" s="52">
        <v>4</v>
      </c>
      <c r="J24" s="53">
        <v>0</v>
      </c>
      <c r="K24" s="54">
        <v>0</v>
      </c>
      <c r="L24" s="55">
        <v>1.9012129738773338E-3</v>
      </c>
      <c r="M24" s="54">
        <v>2.5316455696202533</v>
      </c>
      <c r="N24" s="54"/>
      <c r="O24" s="56">
        <v>4</v>
      </c>
      <c r="P24" s="7"/>
      <c r="Q24" s="7"/>
    </row>
    <row r="25" spans="1:17" ht="15" customHeight="1" x14ac:dyDescent="0.2">
      <c r="A25" s="51" t="s">
        <v>194</v>
      </c>
      <c r="B25" s="51" t="s">
        <v>195</v>
      </c>
      <c r="C25" s="52">
        <v>53</v>
      </c>
      <c r="D25" s="53">
        <v>-4</v>
      </c>
      <c r="E25" s="54">
        <v>-7.0175438596491224</v>
      </c>
      <c r="F25" s="55">
        <v>8.2456904598917163E-2</v>
      </c>
      <c r="G25" s="54">
        <v>14.363143631436314</v>
      </c>
      <c r="H25" s="54"/>
      <c r="I25" s="52">
        <v>431</v>
      </c>
      <c r="J25" s="53">
        <v>35</v>
      </c>
      <c r="K25" s="54">
        <v>8.8383838383838444</v>
      </c>
      <c r="L25" s="55">
        <v>0.20485569793528272</v>
      </c>
      <c r="M25" s="54">
        <v>4.1650560494781601</v>
      </c>
      <c r="N25" s="54"/>
      <c r="O25" s="56">
        <v>8.1320754716981138</v>
      </c>
      <c r="P25" s="7"/>
      <c r="Q25" s="7"/>
    </row>
    <row r="26" spans="1:17" ht="15" customHeight="1" x14ac:dyDescent="0.2">
      <c r="A26" s="51" t="s">
        <v>196</v>
      </c>
      <c r="B26" s="51" t="s">
        <v>197</v>
      </c>
      <c r="C26" s="52">
        <v>6</v>
      </c>
      <c r="D26" s="53">
        <v>-1</v>
      </c>
      <c r="E26" s="54">
        <v>-14.28571428571429</v>
      </c>
      <c r="F26" s="55">
        <v>9.3347439168585469E-3</v>
      </c>
      <c r="G26" s="54">
        <v>14.634146341463415</v>
      </c>
      <c r="H26" s="54"/>
      <c r="I26" s="52">
        <v>22</v>
      </c>
      <c r="J26" s="53">
        <v>-3</v>
      </c>
      <c r="K26" s="54">
        <v>-12</v>
      </c>
      <c r="L26" s="55">
        <v>1.0456671356325336E-2</v>
      </c>
      <c r="M26" s="54">
        <v>0.57306590257879653</v>
      </c>
      <c r="N26" s="54"/>
      <c r="O26" s="56">
        <v>3.6666666666666665</v>
      </c>
      <c r="P26" s="7"/>
      <c r="Q26" s="7"/>
    </row>
    <row r="27" spans="1:17" ht="15" customHeight="1" x14ac:dyDescent="0.2">
      <c r="A27" s="51" t="s">
        <v>198</v>
      </c>
      <c r="B27" s="51" t="s">
        <v>199</v>
      </c>
      <c r="C27" s="52">
        <v>60</v>
      </c>
      <c r="D27" s="53">
        <v>-2</v>
      </c>
      <c r="E27" s="54">
        <v>-3.2258064516129004</v>
      </c>
      <c r="F27" s="55">
        <v>9.3347439168585469E-2</v>
      </c>
      <c r="G27" s="54">
        <v>10.507880910683012</v>
      </c>
      <c r="H27" s="54"/>
      <c r="I27" s="52">
        <v>763</v>
      </c>
      <c r="J27" s="53">
        <v>-241</v>
      </c>
      <c r="K27" s="54">
        <v>-24.003984063745023</v>
      </c>
      <c r="L27" s="55">
        <v>0.36265637476710139</v>
      </c>
      <c r="M27" s="54">
        <v>5.1467116357504219</v>
      </c>
      <c r="N27" s="54"/>
      <c r="O27" s="56">
        <v>12.306451612903226</v>
      </c>
      <c r="P27" s="7"/>
      <c r="Q27" s="7"/>
    </row>
    <row r="28" spans="1:17" ht="15" customHeight="1" x14ac:dyDescent="0.2">
      <c r="A28" s="51" t="s">
        <v>200</v>
      </c>
      <c r="B28" s="51" t="s">
        <v>201</v>
      </c>
      <c r="C28" s="52">
        <v>76</v>
      </c>
      <c r="D28" s="53">
        <v>-2</v>
      </c>
      <c r="E28" s="54">
        <v>-2.5641025641025661</v>
      </c>
      <c r="F28" s="55">
        <v>0.1182400896135416</v>
      </c>
      <c r="G28" s="54">
        <v>12.479474548440066</v>
      </c>
      <c r="H28" s="54"/>
      <c r="I28" s="52">
        <v>1139</v>
      </c>
      <c r="J28" s="53">
        <v>33</v>
      </c>
      <c r="K28" s="54">
        <v>2.9837251356238603</v>
      </c>
      <c r="L28" s="55">
        <v>0.54137039431157075</v>
      </c>
      <c r="M28" s="54">
        <v>3.6606138518399485</v>
      </c>
      <c r="N28" s="54"/>
      <c r="O28" s="56">
        <v>14.792207792207792</v>
      </c>
      <c r="P28" s="7"/>
      <c r="Q28" s="7"/>
    </row>
    <row r="29" spans="1:17" ht="15" customHeight="1" x14ac:dyDescent="0.2">
      <c r="A29" s="51" t="s">
        <v>202</v>
      </c>
      <c r="B29" s="51" t="s">
        <v>203</v>
      </c>
      <c r="C29" s="52">
        <v>19</v>
      </c>
      <c r="D29" s="53">
        <v>3</v>
      </c>
      <c r="E29" s="54">
        <v>18.75</v>
      </c>
      <c r="F29" s="55">
        <v>2.95600224033854E-2</v>
      </c>
      <c r="G29" s="54">
        <v>11.111111111111111</v>
      </c>
      <c r="H29" s="54"/>
      <c r="I29" s="52">
        <v>896</v>
      </c>
      <c r="J29" s="53">
        <v>24</v>
      </c>
      <c r="K29" s="54">
        <v>2.7522935779816571</v>
      </c>
      <c r="L29" s="55">
        <v>0.42587170614852277</v>
      </c>
      <c r="M29" s="54">
        <v>12.262214315040373</v>
      </c>
      <c r="N29" s="54"/>
      <c r="O29" s="56">
        <v>49.777777777777779</v>
      </c>
      <c r="P29" s="7"/>
      <c r="Q29" s="7"/>
    </row>
    <row r="30" spans="1:17" ht="15" customHeight="1" x14ac:dyDescent="0.2">
      <c r="A30" s="51" t="s">
        <v>204</v>
      </c>
      <c r="B30" s="51" t="s">
        <v>205</v>
      </c>
      <c r="C30" s="52">
        <v>395</v>
      </c>
      <c r="D30" s="53">
        <v>21</v>
      </c>
      <c r="E30" s="54">
        <v>5.6149732620320858</v>
      </c>
      <c r="F30" s="55">
        <v>0.61453730785985439</v>
      </c>
      <c r="G30" s="54">
        <v>11.84052757793765</v>
      </c>
      <c r="H30" s="54"/>
      <c r="I30" s="52">
        <v>5767</v>
      </c>
      <c r="J30" s="53">
        <v>435</v>
      </c>
      <c r="K30" s="54">
        <v>8.158289572393107</v>
      </c>
      <c r="L30" s="55">
        <v>2.741073805087646</v>
      </c>
      <c r="M30" s="54">
        <v>10.067207820546392</v>
      </c>
      <c r="N30" s="54"/>
      <c r="O30" s="56">
        <v>15.096858638743456</v>
      </c>
      <c r="P30" s="7"/>
      <c r="Q30" s="7"/>
    </row>
    <row r="31" spans="1:17" ht="15" customHeight="1" x14ac:dyDescent="0.2">
      <c r="A31" s="51" t="s">
        <v>206</v>
      </c>
      <c r="B31" s="51" t="s">
        <v>207</v>
      </c>
      <c r="C31" s="52">
        <v>54</v>
      </c>
      <c r="D31" s="53">
        <v>-4</v>
      </c>
      <c r="E31" s="54">
        <v>-6.8965517241379342</v>
      </c>
      <c r="F31" s="55">
        <v>8.4012695251726929E-2</v>
      </c>
      <c r="G31" s="54">
        <v>9.8540145985401466</v>
      </c>
      <c r="H31" s="54"/>
      <c r="I31" s="52">
        <v>495</v>
      </c>
      <c r="J31" s="53">
        <v>-1</v>
      </c>
      <c r="K31" s="54">
        <v>-0.20161290322581182</v>
      </c>
      <c r="L31" s="55">
        <v>0.23527510551732006</v>
      </c>
      <c r="M31" s="54">
        <v>4.4983642311886589</v>
      </c>
      <c r="N31" s="54"/>
      <c r="O31" s="56">
        <v>9</v>
      </c>
      <c r="P31" s="7"/>
      <c r="Q31" s="7"/>
    </row>
    <row r="32" spans="1:17" ht="15" customHeight="1" x14ac:dyDescent="0.2">
      <c r="A32" s="51" t="s">
        <v>208</v>
      </c>
      <c r="B32" s="51" t="s">
        <v>209</v>
      </c>
      <c r="C32" s="52">
        <v>48</v>
      </c>
      <c r="D32" s="53">
        <v>-1</v>
      </c>
      <c r="E32" s="54">
        <v>-2.0408163265306145</v>
      </c>
      <c r="F32" s="55">
        <v>7.4677951334868375E-2</v>
      </c>
      <c r="G32" s="54">
        <v>8.3044982698961931</v>
      </c>
      <c r="H32" s="54"/>
      <c r="I32" s="52">
        <v>914</v>
      </c>
      <c r="J32" s="53">
        <v>269</v>
      </c>
      <c r="K32" s="54">
        <v>41.705426356589136</v>
      </c>
      <c r="L32" s="55">
        <v>0.43442716453097074</v>
      </c>
      <c r="M32" s="54">
        <v>5.458019825630001</v>
      </c>
      <c r="N32" s="54"/>
      <c r="O32" s="56">
        <v>19.041666666666668</v>
      </c>
      <c r="P32" s="7"/>
      <c r="Q32" s="7"/>
    </row>
    <row r="33" spans="1:17" ht="15" customHeight="1" x14ac:dyDescent="0.2">
      <c r="A33" s="51" t="s">
        <v>210</v>
      </c>
      <c r="B33" s="51" t="s">
        <v>211</v>
      </c>
      <c r="C33" s="52">
        <v>247</v>
      </c>
      <c r="D33" s="53">
        <v>-7</v>
      </c>
      <c r="E33" s="54">
        <v>-2.7559055118110187</v>
      </c>
      <c r="F33" s="55">
        <v>0.3842802912440102</v>
      </c>
      <c r="G33" s="54">
        <v>9.4854070660522272</v>
      </c>
      <c r="H33" s="54"/>
      <c r="I33" s="52">
        <v>4695</v>
      </c>
      <c r="J33" s="53">
        <v>-710</v>
      </c>
      <c r="K33" s="54">
        <v>-13.135985198889921</v>
      </c>
      <c r="L33" s="55">
        <v>2.2315487280885207</v>
      </c>
      <c r="M33" s="54">
        <v>5.0318846792776375</v>
      </c>
      <c r="N33" s="54"/>
      <c r="O33" s="56">
        <v>18.411764705882351</v>
      </c>
      <c r="P33" s="7"/>
      <c r="Q33" s="7"/>
    </row>
    <row r="34" spans="1:17" ht="15" customHeight="1" x14ac:dyDescent="0.2">
      <c r="A34" s="51" t="s">
        <v>212</v>
      </c>
      <c r="B34" s="51" t="s">
        <v>213</v>
      </c>
      <c r="C34" s="52">
        <v>26</v>
      </c>
      <c r="D34" s="53">
        <v>1</v>
      </c>
      <c r="E34" s="54">
        <v>4.0000000000000036</v>
      </c>
      <c r="F34" s="55">
        <v>4.0450556973053706E-2</v>
      </c>
      <c r="G34" s="54">
        <v>11.659192825112108</v>
      </c>
      <c r="H34" s="54"/>
      <c r="I34" s="52">
        <v>415</v>
      </c>
      <c r="J34" s="53">
        <v>34</v>
      </c>
      <c r="K34" s="54">
        <v>8.923884514435688</v>
      </c>
      <c r="L34" s="55">
        <v>0.19725084603977339</v>
      </c>
      <c r="M34" s="54">
        <v>3.1228835879298669</v>
      </c>
      <c r="N34" s="54"/>
      <c r="O34" s="56">
        <v>15.961538461538462</v>
      </c>
      <c r="P34" s="7"/>
      <c r="Q34" s="7"/>
    </row>
    <row r="35" spans="1:17" ht="15" customHeight="1" x14ac:dyDescent="0.2">
      <c r="A35" s="51" t="s">
        <v>214</v>
      </c>
      <c r="B35" s="51" t="s">
        <v>215</v>
      </c>
      <c r="C35" s="52">
        <v>15</v>
      </c>
      <c r="D35" s="53">
        <v>2</v>
      </c>
      <c r="E35" s="54">
        <v>15.384615384615374</v>
      </c>
      <c r="F35" s="55">
        <v>2.3336859792146367E-2</v>
      </c>
      <c r="G35" s="54">
        <v>9.0361445783132535</v>
      </c>
      <c r="H35" s="54"/>
      <c r="I35" s="52">
        <v>122</v>
      </c>
      <c r="J35" s="53">
        <v>-1</v>
      </c>
      <c r="K35" s="54">
        <v>-0.81300813008130524</v>
      </c>
      <c r="L35" s="55">
        <v>5.798699570325868E-2</v>
      </c>
      <c r="M35" s="54">
        <v>2.2397650082614282</v>
      </c>
      <c r="N35" s="54"/>
      <c r="O35" s="56">
        <v>8.1333333333333329</v>
      </c>
      <c r="P35" s="7"/>
      <c r="Q35" s="7"/>
    </row>
    <row r="36" spans="1:17" ht="15" customHeight="1" x14ac:dyDescent="0.2">
      <c r="A36" s="51" t="s">
        <v>216</v>
      </c>
      <c r="B36" s="51" t="s">
        <v>217</v>
      </c>
      <c r="C36" s="52">
        <v>67</v>
      </c>
      <c r="D36" s="53">
        <v>0</v>
      </c>
      <c r="E36" s="54">
        <v>0</v>
      </c>
      <c r="F36" s="55">
        <v>0.10423797373825378</v>
      </c>
      <c r="G36" s="54">
        <v>17.223650385604113</v>
      </c>
      <c r="H36" s="54"/>
      <c r="I36" s="52">
        <v>781</v>
      </c>
      <c r="J36" s="53">
        <v>68</v>
      </c>
      <c r="K36" s="54">
        <v>9.5371669004207682</v>
      </c>
      <c r="L36" s="55">
        <v>0.37121183314954942</v>
      </c>
      <c r="M36" s="54">
        <v>12.590681928099308</v>
      </c>
      <c r="N36" s="54"/>
      <c r="O36" s="56">
        <v>11.833333333333334</v>
      </c>
      <c r="P36" s="7"/>
      <c r="Q36" s="7"/>
    </row>
    <row r="37" spans="1:17" ht="15" customHeight="1" x14ac:dyDescent="0.2">
      <c r="A37" s="51" t="s">
        <v>218</v>
      </c>
      <c r="B37" s="51" t="s">
        <v>219</v>
      </c>
      <c r="C37" s="52">
        <v>92</v>
      </c>
      <c r="D37" s="53">
        <v>-2</v>
      </c>
      <c r="E37" s="54">
        <v>-2.1276595744680882</v>
      </c>
      <c r="F37" s="55">
        <v>0.14313274005849771</v>
      </c>
      <c r="G37" s="54">
        <v>17.692307692307693</v>
      </c>
      <c r="H37" s="54"/>
      <c r="I37" s="52">
        <v>740</v>
      </c>
      <c r="J37" s="53">
        <v>-50</v>
      </c>
      <c r="K37" s="54">
        <v>-6.3291139240506329</v>
      </c>
      <c r="L37" s="55">
        <v>0.35172440016730672</v>
      </c>
      <c r="M37" s="54">
        <v>9.9036402569593154</v>
      </c>
      <c r="N37" s="54"/>
      <c r="O37" s="56">
        <v>8.0434782608695645</v>
      </c>
      <c r="P37" s="7"/>
      <c r="Q37" s="7"/>
    </row>
    <row r="38" spans="1:17" ht="15" customHeight="1" x14ac:dyDescent="0.2">
      <c r="A38" s="51" t="s">
        <v>220</v>
      </c>
      <c r="B38" s="51" t="s">
        <v>221</v>
      </c>
      <c r="C38" s="52">
        <v>84</v>
      </c>
      <c r="D38" s="53">
        <v>0</v>
      </c>
      <c r="E38" s="54">
        <v>0</v>
      </c>
      <c r="F38" s="55">
        <v>0.13068641483601967</v>
      </c>
      <c r="G38" s="54">
        <v>10.46077210460772</v>
      </c>
      <c r="H38" s="54"/>
      <c r="I38" s="52">
        <v>687</v>
      </c>
      <c r="J38" s="53">
        <v>-43</v>
      </c>
      <c r="K38" s="54">
        <v>-5.8904109589041127</v>
      </c>
      <c r="L38" s="55">
        <v>0.32653332826343207</v>
      </c>
      <c r="M38" s="54">
        <v>7.6223233107733277</v>
      </c>
      <c r="N38" s="54"/>
      <c r="O38" s="56">
        <v>8.3780487804878057</v>
      </c>
      <c r="P38" s="7"/>
      <c r="Q38" s="7"/>
    </row>
    <row r="39" spans="1:17" ht="15" customHeight="1" x14ac:dyDescent="0.2">
      <c r="A39" s="1" t="s">
        <v>222</v>
      </c>
      <c r="B39" s="1" t="s">
        <v>223</v>
      </c>
      <c r="C39" s="57">
        <v>73</v>
      </c>
      <c r="D39" s="58">
        <v>2</v>
      </c>
      <c r="E39" s="59">
        <v>2.8169014084507005</v>
      </c>
      <c r="F39" s="60">
        <v>0.11357271765511233</v>
      </c>
      <c r="G39" s="59">
        <v>9.0683229813664603</v>
      </c>
      <c r="H39" s="59"/>
      <c r="I39" s="57">
        <v>59</v>
      </c>
      <c r="J39" s="58">
        <v>-1748</v>
      </c>
      <c r="K39" s="59">
        <v>-96.734919756502492</v>
      </c>
      <c r="L39" s="60">
        <v>2.8042891364690674E-2</v>
      </c>
      <c r="M39" s="59">
        <v>0.30539883016719294</v>
      </c>
      <c r="N39" s="59"/>
      <c r="O39" s="61">
        <v>0.80821917808219179</v>
      </c>
      <c r="P39" s="7"/>
      <c r="Q39" s="7"/>
    </row>
    <row r="40" spans="1:17" ht="15" customHeight="1" x14ac:dyDescent="0.2">
      <c r="A40" s="51" t="s">
        <v>224</v>
      </c>
      <c r="B40" s="51" t="s">
        <v>225</v>
      </c>
      <c r="C40" s="52">
        <v>2</v>
      </c>
      <c r="D40" s="53">
        <v>-2</v>
      </c>
      <c r="E40" s="54">
        <v>-50</v>
      </c>
      <c r="F40" s="55">
        <v>3.1115813056195158E-3</v>
      </c>
      <c r="G40" s="54">
        <v>4.4444444444444446</v>
      </c>
      <c r="H40" s="54"/>
      <c r="I40" s="52">
        <v>5</v>
      </c>
      <c r="J40" s="53">
        <v>0</v>
      </c>
      <c r="K40" s="54">
        <v>0</v>
      </c>
      <c r="L40" s="55">
        <v>2.3765162173466671E-3</v>
      </c>
      <c r="M40" s="54">
        <v>0.14347202295552366</v>
      </c>
      <c r="N40" s="54"/>
      <c r="O40" s="56">
        <v>2.5</v>
      </c>
      <c r="P40" s="7"/>
      <c r="Q40" s="7"/>
    </row>
    <row r="41" spans="1:17" ht="15" customHeight="1" x14ac:dyDescent="0.2">
      <c r="A41" s="51" t="s">
        <v>226</v>
      </c>
      <c r="B41" s="51" t="s">
        <v>227</v>
      </c>
      <c r="C41" s="52">
        <v>9</v>
      </c>
      <c r="D41" s="53">
        <v>1</v>
      </c>
      <c r="E41" s="54">
        <v>12.5</v>
      </c>
      <c r="F41" s="55">
        <v>1.4002115875287822E-2</v>
      </c>
      <c r="G41" s="54">
        <v>20</v>
      </c>
      <c r="H41" s="54"/>
      <c r="I41" s="52">
        <v>45</v>
      </c>
      <c r="J41" s="53">
        <v>5</v>
      </c>
      <c r="K41" s="54">
        <v>12.5</v>
      </c>
      <c r="L41" s="55">
        <v>2.1388645956120004E-2</v>
      </c>
      <c r="M41" s="54">
        <v>9.5541401273885356</v>
      </c>
      <c r="N41" s="54"/>
      <c r="O41" s="56">
        <v>5</v>
      </c>
      <c r="P41" s="7"/>
      <c r="Q41" s="7"/>
    </row>
    <row r="42" spans="1:17" ht="15" customHeight="1" x14ac:dyDescent="0.2">
      <c r="A42" s="51" t="s">
        <v>228</v>
      </c>
      <c r="B42" s="51" t="s">
        <v>229</v>
      </c>
      <c r="C42" s="52">
        <v>26</v>
      </c>
      <c r="D42" s="53">
        <v>-1</v>
      </c>
      <c r="E42" s="54">
        <v>-3.703703703703709</v>
      </c>
      <c r="F42" s="55">
        <v>4.0450556973053706E-2</v>
      </c>
      <c r="G42" s="54">
        <v>10.483870967741936</v>
      </c>
      <c r="H42" s="54"/>
      <c r="I42" s="52">
        <v>339</v>
      </c>
      <c r="J42" s="53">
        <v>119</v>
      </c>
      <c r="K42" s="54">
        <v>54.090909090909101</v>
      </c>
      <c r="L42" s="55">
        <v>0.16112779953610404</v>
      </c>
      <c r="M42" s="54">
        <v>4.2786823173040514</v>
      </c>
      <c r="N42" s="54"/>
      <c r="O42" s="56">
        <v>12.107142857142858</v>
      </c>
      <c r="P42" s="7"/>
      <c r="Q42" s="7"/>
    </row>
    <row r="43" spans="1:17" ht="15" customHeight="1" x14ac:dyDescent="0.2">
      <c r="A43" s="51" t="s">
        <v>230</v>
      </c>
      <c r="B43" s="51" t="s">
        <v>231</v>
      </c>
      <c r="C43" s="52">
        <v>2</v>
      </c>
      <c r="D43" s="53">
        <v>-1</v>
      </c>
      <c r="E43" s="54">
        <v>-33.333333333333336</v>
      </c>
      <c r="F43" s="55">
        <v>3.1115813056195158E-3</v>
      </c>
      <c r="G43" s="54">
        <v>5.1282051282051286</v>
      </c>
      <c r="H43" s="54"/>
      <c r="I43" s="52">
        <v>7</v>
      </c>
      <c r="J43" s="53">
        <v>1</v>
      </c>
      <c r="K43" s="54">
        <v>16.666666666666675</v>
      </c>
      <c r="L43" s="55">
        <v>3.3271227042853341E-3</v>
      </c>
      <c r="M43" s="54">
        <v>0.78299776286353473</v>
      </c>
      <c r="N43" s="54"/>
      <c r="O43" s="56">
        <v>2.3333333333333335</v>
      </c>
      <c r="P43" s="7"/>
      <c r="Q43" s="7"/>
    </row>
    <row r="44" spans="1:17" ht="15" customHeight="1" x14ac:dyDescent="0.2">
      <c r="A44" s="1" t="s">
        <v>232</v>
      </c>
      <c r="B44" s="1" t="s">
        <v>233</v>
      </c>
      <c r="C44" s="57">
        <v>1212</v>
      </c>
      <c r="D44" s="58">
        <v>-32</v>
      </c>
      <c r="E44" s="59">
        <v>-2.5723472668810254</v>
      </c>
      <c r="F44" s="60">
        <v>1.8856182712054266</v>
      </c>
      <c r="G44" s="59">
        <v>13.424900310146212</v>
      </c>
      <c r="H44" s="59"/>
      <c r="I44" s="57">
        <v>2684</v>
      </c>
      <c r="J44" s="58">
        <v>-221</v>
      </c>
      <c r="K44" s="59">
        <v>-7.6075731497418193</v>
      </c>
      <c r="L44" s="60">
        <v>1.2757139054716908</v>
      </c>
      <c r="M44" s="59">
        <v>8.3885485685710712</v>
      </c>
      <c r="N44" s="59"/>
      <c r="O44" s="61">
        <v>2.1946034341782501</v>
      </c>
      <c r="P44" s="7"/>
      <c r="Q44" s="7"/>
    </row>
    <row r="45" spans="1:17" ht="15" customHeight="1" x14ac:dyDescent="0.2">
      <c r="A45" s="1" t="s">
        <v>234</v>
      </c>
      <c r="B45" s="1" t="s">
        <v>235</v>
      </c>
      <c r="C45" s="57">
        <v>39</v>
      </c>
      <c r="D45" s="58">
        <v>-2</v>
      </c>
      <c r="E45" s="59">
        <v>-4.8780487804878092</v>
      </c>
      <c r="F45" s="60">
        <v>6.0675835459580559E-2</v>
      </c>
      <c r="G45" s="59">
        <v>8.7837837837837842</v>
      </c>
      <c r="H45" s="59"/>
      <c r="I45" s="57">
        <v>444</v>
      </c>
      <c r="J45" s="58">
        <v>-75</v>
      </c>
      <c r="K45" s="59">
        <v>-14.450867052023121</v>
      </c>
      <c r="L45" s="60">
        <v>0.21103464010038406</v>
      </c>
      <c r="M45" s="59">
        <v>5.0824175824175821</v>
      </c>
      <c r="N45" s="59"/>
      <c r="O45" s="61">
        <v>11.384615384615385</v>
      </c>
      <c r="P45" s="7"/>
      <c r="Q45" s="7"/>
    </row>
    <row r="46" spans="1:17" ht="15" customHeight="1" x14ac:dyDescent="0.2">
      <c r="A46" s="1" t="s">
        <v>236</v>
      </c>
      <c r="B46" s="1" t="s">
        <v>237</v>
      </c>
      <c r="C46" s="57">
        <v>596</v>
      </c>
      <c r="D46" s="58">
        <v>26</v>
      </c>
      <c r="E46" s="59">
        <v>4.5614035087719218</v>
      </c>
      <c r="F46" s="60">
        <v>0.92725122907461577</v>
      </c>
      <c r="G46" s="59">
        <v>13.018785495849716</v>
      </c>
      <c r="H46" s="59"/>
      <c r="I46" s="57">
        <v>2597</v>
      </c>
      <c r="J46" s="58">
        <v>44</v>
      </c>
      <c r="K46" s="59">
        <v>1.7234625930278025</v>
      </c>
      <c r="L46" s="60">
        <v>1.234362523289859</v>
      </c>
      <c r="M46" s="59">
        <v>8.8616665529243157</v>
      </c>
      <c r="N46" s="59"/>
      <c r="O46" s="61">
        <v>4.416666666666667</v>
      </c>
      <c r="P46" s="7"/>
      <c r="Q46" s="7"/>
    </row>
    <row r="47" spans="1:17" ht="15" customHeight="1" x14ac:dyDescent="0.2">
      <c r="A47" s="51" t="s">
        <v>238</v>
      </c>
      <c r="B47" s="51" t="s">
        <v>239</v>
      </c>
      <c r="C47" s="52">
        <v>571</v>
      </c>
      <c r="D47" s="53">
        <v>15</v>
      </c>
      <c r="E47" s="54">
        <v>2.6978417266187105</v>
      </c>
      <c r="F47" s="55">
        <v>0.88835646275437175</v>
      </c>
      <c r="G47" s="54">
        <v>11.797520661157025</v>
      </c>
      <c r="H47" s="54"/>
      <c r="I47" s="52">
        <v>2058</v>
      </c>
      <c r="J47" s="53">
        <v>-20</v>
      </c>
      <c r="K47" s="54">
        <v>-0.96246390760346134</v>
      </c>
      <c r="L47" s="55">
        <v>0.97817407505988818</v>
      </c>
      <c r="M47" s="54">
        <v>10.198721443084395</v>
      </c>
      <c r="N47" s="54"/>
      <c r="O47" s="56">
        <v>3.6489361702127661</v>
      </c>
      <c r="P47" s="7"/>
      <c r="Q47" s="7"/>
    </row>
    <row r="48" spans="1:17" ht="15" customHeight="1" x14ac:dyDescent="0.2">
      <c r="A48" s="51" t="s">
        <v>240</v>
      </c>
      <c r="B48" s="51" t="s">
        <v>241</v>
      </c>
      <c r="C48" s="52">
        <v>4891</v>
      </c>
      <c r="D48" s="53">
        <v>7</v>
      </c>
      <c r="E48" s="54">
        <v>0.1433251433251348</v>
      </c>
      <c r="F48" s="55">
        <v>7.6093720828925262</v>
      </c>
      <c r="G48" s="54">
        <v>13.824194460146975</v>
      </c>
      <c r="H48" s="54"/>
      <c r="I48" s="52">
        <v>10674</v>
      </c>
      <c r="J48" s="53">
        <v>-182</v>
      </c>
      <c r="K48" s="54">
        <v>-1.6764922623434098</v>
      </c>
      <c r="L48" s="55">
        <v>5.073386820791665</v>
      </c>
      <c r="M48" s="54">
        <v>9.4096282518049659</v>
      </c>
      <c r="N48" s="54"/>
      <c r="O48" s="56">
        <v>2.1810380057212915</v>
      </c>
      <c r="P48" s="7"/>
      <c r="Q48" s="7"/>
    </row>
    <row r="49" spans="1:17" ht="15" customHeight="1" x14ac:dyDescent="0.2">
      <c r="A49" s="51" t="s">
        <v>242</v>
      </c>
      <c r="B49" s="51" t="s">
        <v>243</v>
      </c>
      <c r="C49" s="52">
        <v>17128</v>
      </c>
      <c r="D49" s="53">
        <v>-293</v>
      </c>
      <c r="E49" s="54">
        <v>-1.6818781929854754</v>
      </c>
      <c r="F49" s="55">
        <v>26.647582301325535</v>
      </c>
      <c r="G49" s="54">
        <v>37.797638750965461</v>
      </c>
      <c r="H49" s="54"/>
      <c r="I49" s="52">
        <v>32862</v>
      </c>
      <c r="J49" s="53">
        <v>467</v>
      </c>
      <c r="K49" s="54">
        <v>1.4415804908164853</v>
      </c>
      <c r="L49" s="55">
        <v>15.619415186889235</v>
      </c>
      <c r="M49" s="54">
        <v>22.206904940499118</v>
      </c>
      <c r="N49" s="54"/>
      <c r="O49" s="56">
        <v>1.916375087473758</v>
      </c>
      <c r="P49" s="7"/>
      <c r="Q49" s="7"/>
    </row>
    <row r="50" spans="1:17" ht="15" customHeight="1" x14ac:dyDescent="0.2">
      <c r="A50" s="1" t="s">
        <v>244</v>
      </c>
      <c r="B50" s="1" t="s">
        <v>245</v>
      </c>
      <c r="C50" s="57">
        <v>281</v>
      </c>
      <c r="D50" s="58">
        <v>5</v>
      </c>
      <c r="E50" s="59">
        <v>1.8115942028985588</v>
      </c>
      <c r="F50" s="60">
        <v>0.43717717343954199</v>
      </c>
      <c r="G50" s="59">
        <v>16.337209302325583</v>
      </c>
      <c r="H50" s="59"/>
      <c r="I50" s="57">
        <v>2846</v>
      </c>
      <c r="J50" s="58">
        <v>245</v>
      </c>
      <c r="K50" s="59">
        <v>9.4194540561322491</v>
      </c>
      <c r="L50" s="60">
        <v>1.352713030913723</v>
      </c>
      <c r="M50" s="59">
        <v>9.9803619020900545</v>
      </c>
      <c r="N50" s="59"/>
      <c r="O50" s="61">
        <v>10.311594202898551</v>
      </c>
      <c r="P50" s="7"/>
      <c r="Q50" s="7"/>
    </row>
    <row r="51" spans="1:17" ht="15" customHeight="1" x14ac:dyDescent="0.2">
      <c r="A51" s="1" t="s">
        <v>246</v>
      </c>
      <c r="B51" s="1" t="s">
        <v>247</v>
      </c>
      <c r="C51" s="57">
        <v>4</v>
      </c>
      <c r="D51" s="58">
        <v>0</v>
      </c>
      <c r="E51" s="59">
        <v>0</v>
      </c>
      <c r="F51" s="60">
        <v>6.2231626112390316E-3</v>
      </c>
      <c r="G51" s="59">
        <v>9.7560975609756095</v>
      </c>
      <c r="H51" s="59"/>
      <c r="I51" s="57">
        <v>13</v>
      </c>
      <c r="J51" s="58">
        <v>4</v>
      </c>
      <c r="K51" s="59">
        <v>44.444444444444443</v>
      </c>
      <c r="L51" s="60">
        <v>6.1789421651013343E-3</v>
      </c>
      <c r="M51" s="59">
        <v>2.8634361233480177</v>
      </c>
      <c r="N51" s="59"/>
      <c r="O51" s="61">
        <v>3.25</v>
      </c>
      <c r="P51" s="7"/>
      <c r="Q51" s="7"/>
    </row>
    <row r="52" spans="1:17" ht="15" customHeight="1" x14ac:dyDescent="0.2">
      <c r="A52" s="1" t="s">
        <v>248</v>
      </c>
      <c r="B52" s="1" t="s">
        <v>249</v>
      </c>
      <c r="C52" s="57">
        <v>0</v>
      </c>
      <c r="D52" s="58">
        <v>0</v>
      </c>
      <c r="E52" s="59">
        <v>0</v>
      </c>
      <c r="F52" s="60">
        <v>0</v>
      </c>
      <c r="G52" s="59">
        <v>0</v>
      </c>
      <c r="H52" s="59"/>
      <c r="I52" s="57">
        <v>0</v>
      </c>
      <c r="J52" s="58">
        <v>0</v>
      </c>
      <c r="K52" s="59">
        <v>0</v>
      </c>
      <c r="L52" s="60">
        <v>0</v>
      </c>
      <c r="M52" s="59">
        <v>0</v>
      </c>
      <c r="N52" s="59"/>
      <c r="O52" s="61">
        <v>0</v>
      </c>
      <c r="P52" s="7"/>
      <c r="Q52" s="7"/>
    </row>
    <row r="53" spans="1:17" ht="15" customHeight="1" x14ac:dyDescent="0.2">
      <c r="A53" s="1" t="s">
        <v>250</v>
      </c>
      <c r="B53" s="1" t="s">
        <v>251</v>
      </c>
      <c r="C53" s="57">
        <v>229</v>
      </c>
      <c r="D53" s="58">
        <v>-7</v>
      </c>
      <c r="E53" s="59">
        <v>-2.9661016949152574</v>
      </c>
      <c r="F53" s="60">
        <v>0.35627605949343455</v>
      </c>
      <c r="G53" s="59">
        <v>13.828502415458937</v>
      </c>
      <c r="H53" s="59"/>
      <c r="I53" s="57">
        <v>3362</v>
      </c>
      <c r="J53" s="58">
        <v>-400</v>
      </c>
      <c r="K53" s="59">
        <v>-10.632642211589582</v>
      </c>
      <c r="L53" s="60">
        <v>1.5979695045438991</v>
      </c>
      <c r="M53" s="59">
        <v>8.1164598522524258</v>
      </c>
      <c r="N53" s="59"/>
      <c r="O53" s="61">
        <v>14.185654008438819</v>
      </c>
      <c r="P53" s="7"/>
      <c r="Q53" s="7"/>
    </row>
    <row r="54" spans="1:17" ht="15" customHeight="1" x14ac:dyDescent="0.2">
      <c r="A54" s="1" t="s">
        <v>252</v>
      </c>
      <c r="B54" s="1" t="s">
        <v>253</v>
      </c>
      <c r="C54" s="57">
        <v>26</v>
      </c>
      <c r="D54" s="58">
        <v>5</v>
      </c>
      <c r="E54" s="59">
        <v>23.809523809523814</v>
      </c>
      <c r="F54" s="60">
        <v>4.0450556973053706E-2</v>
      </c>
      <c r="G54" s="59">
        <v>24.074074074074073</v>
      </c>
      <c r="H54" s="59"/>
      <c r="I54" s="57">
        <v>93</v>
      </c>
      <c r="J54" s="58">
        <v>23</v>
      </c>
      <c r="K54" s="59">
        <v>32.857142857142854</v>
      </c>
      <c r="L54" s="60">
        <v>4.4203201642648009E-2</v>
      </c>
      <c r="M54" s="59">
        <v>14.553990610328638</v>
      </c>
      <c r="N54" s="59"/>
      <c r="O54" s="61">
        <v>3.875</v>
      </c>
      <c r="P54" s="7"/>
      <c r="Q54" s="7"/>
    </row>
    <row r="55" spans="1:17" ht="15" customHeight="1" x14ac:dyDescent="0.2">
      <c r="A55" s="51" t="s">
        <v>254</v>
      </c>
      <c r="B55" s="51" t="s">
        <v>255</v>
      </c>
      <c r="C55" s="52">
        <v>1490</v>
      </c>
      <c r="D55" s="53">
        <v>16</v>
      </c>
      <c r="E55" s="54">
        <v>1.0854816824966029</v>
      </c>
      <c r="F55" s="55">
        <v>2.3181280726865392</v>
      </c>
      <c r="G55" s="54">
        <v>33.001107419712071</v>
      </c>
      <c r="H55" s="54"/>
      <c r="I55" s="52">
        <v>10358</v>
      </c>
      <c r="J55" s="53">
        <v>874</v>
      </c>
      <c r="K55" s="54">
        <v>9.2155208772669805</v>
      </c>
      <c r="L55" s="55">
        <v>4.9231909958553555</v>
      </c>
      <c r="M55" s="54">
        <v>26.240056746212698</v>
      </c>
      <c r="N55" s="54"/>
      <c r="O55" s="56">
        <v>6.8823920265780734</v>
      </c>
      <c r="P55" s="7"/>
      <c r="Q55" s="7"/>
    </row>
    <row r="56" spans="1:17" ht="15" customHeight="1" x14ac:dyDescent="0.2">
      <c r="A56" s="51" t="s">
        <v>256</v>
      </c>
      <c r="B56" s="51" t="s">
        <v>257</v>
      </c>
      <c r="C56" s="52">
        <v>6610</v>
      </c>
      <c r="D56" s="53">
        <v>46</v>
      </c>
      <c r="E56" s="54">
        <v>0.70079219987813079</v>
      </c>
      <c r="F56" s="55">
        <v>10.2837762150725</v>
      </c>
      <c r="G56" s="54">
        <v>31.98335510717569</v>
      </c>
      <c r="H56" s="54"/>
      <c r="I56" s="52">
        <v>27795</v>
      </c>
      <c r="J56" s="53">
        <v>4081</v>
      </c>
      <c r="K56" s="54">
        <v>17.209243484861258</v>
      </c>
      <c r="L56" s="55">
        <v>13.211053652230122</v>
      </c>
      <c r="M56" s="54">
        <v>20.342518388407068</v>
      </c>
      <c r="N56" s="54"/>
      <c r="O56" s="56">
        <v>4.213917525773196</v>
      </c>
      <c r="P56" s="7"/>
      <c r="Q56" s="7"/>
    </row>
    <row r="57" spans="1:17" ht="15" customHeight="1" x14ac:dyDescent="0.2">
      <c r="A57" s="1" t="s">
        <v>258</v>
      </c>
      <c r="B57" s="1" t="s">
        <v>259</v>
      </c>
      <c r="C57" s="57">
        <v>138</v>
      </c>
      <c r="D57" s="58">
        <v>5</v>
      </c>
      <c r="E57" s="59">
        <v>3.7593984962406068</v>
      </c>
      <c r="F57" s="60">
        <v>0.21469911008774659</v>
      </c>
      <c r="G57" s="59">
        <v>20.145985401459853</v>
      </c>
      <c r="H57" s="59"/>
      <c r="I57" s="57">
        <v>356</v>
      </c>
      <c r="J57" s="58">
        <v>12</v>
      </c>
      <c r="K57" s="59">
        <v>3.488372093023262</v>
      </c>
      <c r="L57" s="60">
        <v>0.16920795467508271</v>
      </c>
      <c r="M57" s="59">
        <v>8.7598425196850389</v>
      </c>
      <c r="N57" s="59"/>
      <c r="O57" s="61">
        <v>2.5985401459854014</v>
      </c>
      <c r="P57" s="7"/>
      <c r="Q57" s="7"/>
    </row>
    <row r="58" spans="1:17" ht="15" customHeight="1" x14ac:dyDescent="0.2">
      <c r="A58" s="1" t="s">
        <v>260</v>
      </c>
      <c r="B58" s="1" t="s">
        <v>261</v>
      </c>
      <c r="C58" s="57">
        <v>81</v>
      </c>
      <c r="D58" s="58">
        <v>-3</v>
      </c>
      <c r="E58" s="59">
        <v>-3.5714285714285698</v>
      </c>
      <c r="F58" s="60">
        <v>0.12601904287759039</v>
      </c>
      <c r="G58" s="59">
        <v>13.52253756260434</v>
      </c>
      <c r="H58" s="59"/>
      <c r="I58" s="57">
        <v>135</v>
      </c>
      <c r="J58" s="58">
        <v>3</v>
      </c>
      <c r="K58" s="59">
        <v>2.2727272727272707</v>
      </c>
      <c r="L58" s="60">
        <v>6.4165937868360015E-2</v>
      </c>
      <c r="M58" s="59">
        <v>6.8597560975609753</v>
      </c>
      <c r="N58" s="59"/>
      <c r="O58" s="61">
        <v>1.6666666666666667</v>
      </c>
      <c r="P58" s="7"/>
      <c r="Q58" s="7"/>
    </row>
    <row r="59" spans="1:17" ht="15" customHeight="1" x14ac:dyDescent="0.2">
      <c r="A59" s="1" t="s">
        <v>262</v>
      </c>
      <c r="B59" s="1" t="s">
        <v>263</v>
      </c>
      <c r="C59" s="57">
        <v>12</v>
      </c>
      <c r="D59" s="58">
        <v>-1</v>
      </c>
      <c r="E59" s="59">
        <v>-7.6923076923076872</v>
      </c>
      <c r="F59" s="60">
        <v>1.8669487833717094E-2</v>
      </c>
      <c r="G59" s="59">
        <v>12.244897959183673</v>
      </c>
      <c r="H59" s="59"/>
      <c r="I59" s="57">
        <v>39</v>
      </c>
      <c r="J59" s="58">
        <v>-2</v>
      </c>
      <c r="K59" s="59">
        <v>-4.8780487804878092</v>
      </c>
      <c r="L59" s="60">
        <v>1.8536826495304005E-2</v>
      </c>
      <c r="M59" s="59">
        <v>7.1167883211678831</v>
      </c>
      <c r="N59" s="59"/>
      <c r="O59" s="61">
        <v>3.25</v>
      </c>
      <c r="P59" s="7"/>
      <c r="Q59" s="7"/>
    </row>
    <row r="60" spans="1:17" ht="15" customHeight="1" x14ac:dyDescent="0.2">
      <c r="A60" s="1" t="s">
        <v>264</v>
      </c>
      <c r="B60" s="1" t="s">
        <v>265</v>
      </c>
      <c r="C60" s="57">
        <v>90</v>
      </c>
      <c r="D60" s="58">
        <v>-4</v>
      </c>
      <c r="E60" s="59">
        <v>-4.2553191489361648</v>
      </c>
      <c r="F60" s="60">
        <v>0.14002115875287821</v>
      </c>
      <c r="G60" s="59">
        <v>16.853932584269664</v>
      </c>
      <c r="H60" s="59"/>
      <c r="I60" s="57">
        <v>113</v>
      </c>
      <c r="J60" s="58">
        <v>2</v>
      </c>
      <c r="K60" s="59">
        <v>1.8018018018018056</v>
      </c>
      <c r="L60" s="60">
        <v>5.3709266512034677E-2</v>
      </c>
      <c r="M60" s="59">
        <v>9.0039840637450208</v>
      </c>
      <c r="N60" s="59"/>
      <c r="O60" s="61">
        <v>1.2696629213483146</v>
      </c>
      <c r="P60" s="7"/>
      <c r="Q60" s="7"/>
    </row>
    <row r="61" spans="1:17" ht="15" customHeight="1" x14ac:dyDescent="0.2">
      <c r="A61" s="1" t="s">
        <v>266</v>
      </c>
      <c r="B61" s="1" t="s">
        <v>267</v>
      </c>
      <c r="C61" s="57">
        <v>241</v>
      </c>
      <c r="D61" s="58">
        <v>16</v>
      </c>
      <c r="E61" s="59">
        <v>7.1111111111111125</v>
      </c>
      <c r="F61" s="60">
        <v>0.37494554732715168</v>
      </c>
      <c r="G61" s="59">
        <v>9.212538226299694</v>
      </c>
      <c r="H61" s="59"/>
      <c r="I61" s="57">
        <v>525</v>
      </c>
      <c r="J61" s="58">
        <v>50</v>
      </c>
      <c r="K61" s="59">
        <v>10.526315789473696</v>
      </c>
      <c r="L61" s="60">
        <v>0.24953420282140004</v>
      </c>
      <c r="M61" s="59">
        <v>3.2301728911585554</v>
      </c>
      <c r="N61" s="59"/>
      <c r="O61" s="61">
        <v>2.1966527196652721</v>
      </c>
      <c r="P61" s="7"/>
      <c r="Q61" s="7"/>
    </row>
    <row r="62" spans="1:17" ht="15" customHeight="1" x14ac:dyDescent="0.2">
      <c r="A62" s="1" t="s">
        <v>268</v>
      </c>
      <c r="B62" s="1" t="s">
        <v>269</v>
      </c>
      <c r="C62" s="57">
        <v>796</v>
      </c>
      <c r="D62" s="58">
        <v>17</v>
      </c>
      <c r="E62" s="59">
        <v>2.1822849807445532</v>
      </c>
      <c r="F62" s="60">
        <v>1.2384093596365673</v>
      </c>
      <c r="G62" s="59">
        <v>31.31392604248623</v>
      </c>
      <c r="H62" s="59"/>
      <c r="I62" s="57">
        <v>1728</v>
      </c>
      <c r="J62" s="58">
        <v>-33</v>
      </c>
      <c r="K62" s="59">
        <v>-1.8739352640545159</v>
      </c>
      <c r="L62" s="60">
        <v>0.82132400471500822</v>
      </c>
      <c r="M62" s="59">
        <v>15.759233926128591</v>
      </c>
      <c r="N62" s="59"/>
      <c r="O62" s="61">
        <v>2.1763224181360203</v>
      </c>
      <c r="P62" s="7"/>
      <c r="Q62" s="7"/>
    </row>
    <row r="63" spans="1:17" ht="15" customHeight="1" x14ac:dyDescent="0.2">
      <c r="A63" s="51" t="s">
        <v>270</v>
      </c>
      <c r="B63" s="51" t="s">
        <v>271</v>
      </c>
      <c r="C63" s="52">
        <v>135</v>
      </c>
      <c r="D63" s="53">
        <v>4</v>
      </c>
      <c r="E63" s="54">
        <v>3.0534351145038219</v>
      </c>
      <c r="F63" s="55">
        <v>0.21003173812931733</v>
      </c>
      <c r="G63" s="54">
        <v>10.588235294117647</v>
      </c>
      <c r="H63" s="54"/>
      <c r="I63" s="52">
        <v>167</v>
      </c>
      <c r="J63" s="53">
        <v>-110</v>
      </c>
      <c r="K63" s="54">
        <v>-39.711191335740068</v>
      </c>
      <c r="L63" s="55">
        <v>7.9375641659378687E-2</v>
      </c>
      <c r="M63" s="54">
        <v>0.46947036995389635</v>
      </c>
      <c r="N63" s="54"/>
      <c r="O63" s="56">
        <v>1.2462686567164178</v>
      </c>
      <c r="P63" s="7"/>
      <c r="Q63" s="7"/>
    </row>
    <row r="64" spans="1:17" ht="15" customHeight="1" x14ac:dyDescent="0.2">
      <c r="A64" s="51" t="s">
        <v>272</v>
      </c>
      <c r="B64" s="51" t="s">
        <v>273</v>
      </c>
      <c r="C64" s="52">
        <v>7</v>
      </c>
      <c r="D64" s="53">
        <v>-1</v>
      </c>
      <c r="E64" s="54">
        <v>-12.5</v>
      </c>
      <c r="F64" s="55">
        <v>1.0890534569668306E-2</v>
      </c>
      <c r="G64" s="54">
        <v>17.5</v>
      </c>
      <c r="H64" s="54"/>
      <c r="I64" s="52">
        <v>15</v>
      </c>
      <c r="J64" s="53">
        <v>1</v>
      </c>
      <c r="K64" s="54">
        <v>7.1428571428571397</v>
      </c>
      <c r="L64" s="55">
        <v>7.1295486520400013E-3</v>
      </c>
      <c r="M64" s="54">
        <v>0.16281341582546402</v>
      </c>
      <c r="N64" s="54"/>
      <c r="O64" s="56">
        <v>2.1428571428571428</v>
      </c>
      <c r="P64" s="7"/>
      <c r="Q64" s="7"/>
    </row>
    <row r="65" spans="1:17" ht="15" customHeight="1" x14ac:dyDescent="0.2">
      <c r="A65" s="51" t="s">
        <v>274</v>
      </c>
      <c r="B65" s="51" t="s">
        <v>275</v>
      </c>
      <c r="C65" s="52">
        <v>1727</v>
      </c>
      <c r="D65" s="53">
        <v>18</v>
      </c>
      <c r="E65" s="54">
        <v>1.0532475131656005</v>
      </c>
      <c r="F65" s="55">
        <v>2.6868504574024521</v>
      </c>
      <c r="G65" s="54">
        <v>22.856008470089996</v>
      </c>
      <c r="H65" s="54"/>
      <c r="I65" s="52">
        <v>2213</v>
      </c>
      <c r="J65" s="53">
        <v>-5</v>
      </c>
      <c r="K65" s="54">
        <v>-0.22542831379621653</v>
      </c>
      <c r="L65" s="55">
        <v>1.0518460777976348</v>
      </c>
      <c r="M65" s="54">
        <v>16.925430210325047</v>
      </c>
      <c r="N65" s="54"/>
      <c r="O65" s="56">
        <v>1.2881257275902211</v>
      </c>
      <c r="P65" s="7"/>
      <c r="Q65" s="7"/>
    </row>
    <row r="66" spans="1:17" ht="15" customHeight="1" x14ac:dyDescent="0.2">
      <c r="A66" s="1" t="s">
        <v>276</v>
      </c>
      <c r="B66" s="1" t="s">
        <v>277</v>
      </c>
      <c r="C66" s="57">
        <v>5517</v>
      </c>
      <c r="D66" s="58">
        <v>-20</v>
      </c>
      <c r="E66" s="59">
        <v>-0.3612064294744477</v>
      </c>
      <c r="F66" s="60">
        <v>8.5832970315514352</v>
      </c>
      <c r="G66" s="59">
        <v>20.849552171119761</v>
      </c>
      <c r="H66" s="59"/>
      <c r="I66" s="57">
        <v>7633</v>
      </c>
      <c r="J66" s="58">
        <v>-569</v>
      </c>
      <c r="K66" s="59">
        <v>-6.9373323579614681</v>
      </c>
      <c r="L66" s="60">
        <v>3.6279896574014221</v>
      </c>
      <c r="M66" s="59">
        <v>16.625283150374631</v>
      </c>
      <c r="N66" s="59"/>
      <c r="O66" s="61">
        <v>1.3711155020657446</v>
      </c>
      <c r="P66" s="7"/>
      <c r="Q66" s="7"/>
    </row>
    <row r="67" spans="1:17" ht="15" customHeight="1" x14ac:dyDescent="0.2">
      <c r="A67" s="51" t="s">
        <v>278</v>
      </c>
      <c r="B67" s="51" t="s">
        <v>279</v>
      </c>
      <c r="C67" s="52">
        <v>234</v>
      </c>
      <c r="D67" s="53">
        <v>7</v>
      </c>
      <c r="E67" s="54">
        <v>3.0837004405286361</v>
      </c>
      <c r="F67" s="55">
        <v>0.36405501275748336</v>
      </c>
      <c r="G67" s="54">
        <v>24.657534246575342</v>
      </c>
      <c r="H67" s="54"/>
      <c r="I67" s="52">
        <v>586</v>
      </c>
      <c r="J67" s="53">
        <v>-33</v>
      </c>
      <c r="K67" s="54">
        <v>-5.3311793214862675</v>
      </c>
      <c r="L67" s="55">
        <v>0.2785277006730294</v>
      </c>
      <c r="M67" s="54">
        <v>8.554744525547445</v>
      </c>
      <c r="N67" s="54"/>
      <c r="O67" s="56">
        <v>2.4830508474576272</v>
      </c>
      <c r="P67" s="7"/>
      <c r="Q67" s="7"/>
    </row>
    <row r="68" spans="1:17" ht="15" customHeight="1" x14ac:dyDescent="0.2">
      <c r="A68" s="51" t="s">
        <v>280</v>
      </c>
      <c r="B68" s="51" t="s">
        <v>281</v>
      </c>
      <c r="C68" s="52">
        <v>742</v>
      </c>
      <c r="D68" s="53">
        <v>44</v>
      </c>
      <c r="E68" s="54">
        <v>6.3037249283667718</v>
      </c>
      <c r="F68" s="55">
        <v>1.1543966643848405</v>
      </c>
      <c r="G68" s="54">
        <v>16.043243243243243</v>
      </c>
      <c r="H68" s="54"/>
      <c r="I68" s="52">
        <v>1343</v>
      </c>
      <c r="J68" s="53">
        <v>38</v>
      </c>
      <c r="K68" s="54">
        <v>2.9118773946360088</v>
      </c>
      <c r="L68" s="55">
        <v>0.63833225597931476</v>
      </c>
      <c r="M68" s="54">
        <v>11.09733928276318</v>
      </c>
      <c r="N68" s="54"/>
      <c r="O68" s="56">
        <v>1.8297002724795641</v>
      </c>
      <c r="P68" s="7"/>
      <c r="Q68" s="7"/>
    </row>
    <row r="69" spans="1:17" ht="15" customHeight="1" x14ac:dyDescent="0.2">
      <c r="A69" s="51" t="s">
        <v>282</v>
      </c>
      <c r="B69" s="51" t="s">
        <v>283</v>
      </c>
      <c r="C69" s="52">
        <v>187</v>
      </c>
      <c r="D69" s="53">
        <v>8</v>
      </c>
      <c r="E69" s="54">
        <v>4.4692737430167551</v>
      </c>
      <c r="F69" s="55">
        <v>0.29093285207542474</v>
      </c>
      <c r="G69" s="54">
        <v>11.381618989653074</v>
      </c>
      <c r="H69" s="54"/>
      <c r="I69" s="52">
        <v>593</v>
      </c>
      <c r="J69" s="53">
        <v>91</v>
      </c>
      <c r="K69" s="54">
        <v>18.127490039840644</v>
      </c>
      <c r="L69" s="55">
        <v>0.28185482337731471</v>
      </c>
      <c r="M69" s="54">
        <v>7.2894898586355259</v>
      </c>
      <c r="N69" s="54"/>
      <c r="O69" s="56">
        <v>3.2582417582417582</v>
      </c>
      <c r="P69" s="7"/>
      <c r="Q69" s="7"/>
    </row>
    <row r="70" spans="1:17" ht="15" customHeight="1" x14ac:dyDescent="0.2">
      <c r="A70" s="51" t="s">
        <v>284</v>
      </c>
      <c r="B70" s="51" t="s">
        <v>285</v>
      </c>
      <c r="C70" s="52">
        <v>50</v>
      </c>
      <c r="D70" s="53">
        <v>4</v>
      </c>
      <c r="E70" s="54">
        <v>8.6956521739130377</v>
      </c>
      <c r="F70" s="55">
        <v>7.7789532640487893E-2</v>
      </c>
      <c r="G70" s="54">
        <v>11.160714285714286</v>
      </c>
      <c r="H70" s="54"/>
      <c r="I70" s="52">
        <v>107</v>
      </c>
      <c r="J70" s="53">
        <v>-10</v>
      </c>
      <c r="K70" s="54">
        <v>-8.5470085470085504</v>
      </c>
      <c r="L70" s="55">
        <v>5.0857447051218675E-2</v>
      </c>
      <c r="M70" s="54">
        <v>3.3968253968253967</v>
      </c>
      <c r="N70" s="54"/>
      <c r="O70" s="56">
        <v>2.2291666666666665</v>
      </c>
      <c r="P70" s="7"/>
      <c r="Q70" s="7"/>
    </row>
    <row r="71" spans="1:17" ht="15" customHeight="1" x14ac:dyDescent="0.2">
      <c r="A71" s="51" t="s">
        <v>286</v>
      </c>
      <c r="B71" s="51" t="s">
        <v>287</v>
      </c>
      <c r="C71" s="52">
        <v>522</v>
      </c>
      <c r="D71" s="53">
        <v>2</v>
      </c>
      <c r="E71" s="54">
        <v>0.38461538461538325</v>
      </c>
      <c r="F71" s="55">
        <v>0.81212272076669367</v>
      </c>
      <c r="G71" s="54">
        <v>22.904782799473452</v>
      </c>
      <c r="H71" s="54"/>
      <c r="I71" s="52">
        <v>1439</v>
      </c>
      <c r="J71" s="53">
        <v>63</v>
      </c>
      <c r="K71" s="54">
        <v>4.5784883720930258</v>
      </c>
      <c r="L71" s="55">
        <v>0.68396136735237079</v>
      </c>
      <c r="M71" s="54">
        <v>24.589883800410117</v>
      </c>
      <c r="N71" s="54"/>
      <c r="O71" s="56">
        <v>2.7357414448669202</v>
      </c>
      <c r="P71" s="7"/>
      <c r="Q71" s="7"/>
    </row>
    <row r="72" spans="1:17" ht="15" customHeight="1" x14ac:dyDescent="0.2">
      <c r="A72" s="51" t="s">
        <v>288</v>
      </c>
      <c r="B72" s="51" t="s">
        <v>289</v>
      </c>
      <c r="C72" s="52">
        <v>675</v>
      </c>
      <c r="D72" s="53">
        <v>-4</v>
      </c>
      <c r="E72" s="54">
        <v>-0.58910162002945299</v>
      </c>
      <c r="F72" s="55">
        <v>1.0501586906465865</v>
      </c>
      <c r="G72" s="54">
        <v>20.897832817337463</v>
      </c>
      <c r="H72" s="54"/>
      <c r="I72" s="52">
        <v>1159</v>
      </c>
      <c r="J72" s="53">
        <v>65</v>
      </c>
      <c r="K72" s="54">
        <v>5.9414990859232075</v>
      </c>
      <c r="L72" s="55">
        <v>0.5508764591809574</v>
      </c>
      <c r="M72" s="54">
        <v>14.115211301912069</v>
      </c>
      <c r="N72" s="54"/>
      <c r="O72" s="56">
        <v>1.7247023809523809</v>
      </c>
      <c r="P72" s="7"/>
      <c r="Q72" s="7"/>
    </row>
    <row r="73" spans="1:17" ht="15" customHeight="1" x14ac:dyDescent="0.2">
      <c r="A73" s="51" t="s">
        <v>290</v>
      </c>
      <c r="B73" s="51" t="s">
        <v>291</v>
      </c>
      <c r="C73" s="52">
        <v>14</v>
      </c>
      <c r="D73" s="53">
        <v>2</v>
      </c>
      <c r="E73" s="54">
        <v>16.666666666666675</v>
      </c>
      <c r="F73" s="55">
        <v>2.1781069139336612E-2</v>
      </c>
      <c r="G73" s="54">
        <v>35</v>
      </c>
      <c r="H73" s="54"/>
      <c r="I73" s="52">
        <v>17</v>
      </c>
      <c r="J73" s="53">
        <v>1</v>
      </c>
      <c r="K73" s="54">
        <v>6.25</v>
      </c>
      <c r="L73" s="55">
        <v>8.0801551389786692E-3</v>
      </c>
      <c r="M73" s="54">
        <v>32.075471698113205</v>
      </c>
      <c r="N73" s="54"/>
      <c r="O73" s="56">
        <v>1.1333333333333333</v>
      </c>
      <c r="P73" s="7"/>
      <c r="Q73" s="7"/>
    </row>
    <row r="74" spans="1:17" ht="15" customHeight="1" x14ac:dyDescent="0.2">
      <c r="A74" s="1" t="s">
        <v>292</v>
      </c>
      <c r="B74" s="1" t="s">
        <v>293</v>
      </c>
      <c r="C74" s="57">
        <v>188</v>
      </c>
      <c r="D74" s="58">
        <v>-3</v>
      </c>
      <c r="E74" s="59">
        <v>-1.5706806282722474</v>
      </c>
      <c r="F74" s="60">
        <v>0.29248864272823449</v>
      </c>
      <c r="G74" s="59">
        <v>17.231897341888175</v>
      </c>
      <c r="H74" s="59"/>
      <c r="I74" s="57">
        <v>264</v>
      </c>
      <c r="J74" s="58">
        <v>-7</v>
      </c>
      <c r="K74" s="59">
        <v>-2.5830258302583009</v>
      </c>
      <c r="L74" s="60">
        <v>0.12548005627590403</v>
      </c>
      <c r="M74" s="59">
        <v>7.07395498392283</v>
      </c>
      <c r="N74" s="59"/>
      <c r="O74" s="61">
        <v>1.3894736842105264</v>
      </c>
      <c r="P74" s="7"/>
      <c r="Q74" s="7"/>
    </row>
    <row r="75" spans="1:17" ht="15" customHeight="1" x14ac:dyDescent="0.2">
      <c r="A75" s="1" t="s">
        <v>294</v>
      </c>
      <c r="B75" s="1" t="s">
        <v>295</v>
      </c>
      <c r="C75" s="57">
        <v>21</v>
      </c>
      <c r="D75" s="58">
        <v>-1</v>
      </c>
      <c r="E75" s="59">
        <v>-4.5454545454545414</v>
      </c>
      <c r="F75" s="60">
        <v>3.2671603709004918E-2</v>
      </c>
      <c r="G75" s="59">
        <v>22.105263157894736</v>
      </c>
      <c r="H75" s="59"/>
      <c r="I75" s="57">
        <v>33</v>
      </c>
      <c r="J75" s="58">
        <v>-3</v>
      </c>
      <c r="K75" s="59">
        <v>-8.3333333333333375</v>
      </c>
      <c r="L75" s="60">
        <v>1.5685007034488004E-2</v>
      </c>
      <c r="M75" s="59">
        <v>0.24533491933685228</v>
      </c>
      <c r="N75" s="59"/>
      <c r="O75" s="61">
        <v>1.5714285714285714</v>
      </c>
      <c r="P75" s="7"/>
      <c r="Q75" s="7"/>
    </row>
    <row r="76" spans="1:17" ht="15" customHeight="1" x14ac:dyDescent="0.2">
      <c r="A76" s="1" t="s">
        <v>296</v>
      </c>
      <c r="B76" s="1" t="s">
        <v>297</v>
      </c>
      <c r="C76" s="57">
        <v>350</v>
      </c>
      <c r="D76" s="58">
        <v>6</v>
      </c>
      <c r="E76" s="59">
        <v>1.744186046511631</v>
      </c>
      <c r="F76" s="60">
        <v>0.54452672848341532</v>
      </c>
      <c r="G76" s="59">
        <v>41.617122473246134</v>
      </c>
      <c r="H76" s="59"/>
      <c r="I76" s="57">
        <v>812</v>
      </c>
      <c r="J76" s="58">
        <v>-40</v>
      </c>
      <c r="K76" s="59">
        <v>-4.6948356807511749</v>
      </c>
      <c r="L76" s="60">
        <v>0.38594623369709874</v>
      </c>
      <c r="M76" s="59">
        <v>19.187145557655956</v>
      </c>
      <c r="N76" s="59"/>
      <c r="O76" s="61">
        <v>2.36046511627907</v>
      </c>
      <c r="P76" s="7"/>
      <c r="Q76" s="7"/>
    </row>
    <row r="77" spans="1:17" ht="15" customHeight="1" x14ac:dyDescent="0.2">
      <c r="A77" s="1" t="s">
        <v>298</v>
      </c>
      <c r="B77" s="1" t="s">
        <v>299</v>
      </c>
      <c r="C77" s="57">
        <v>18</v>
      </c>
      <c r="D77" s="58">
        <v>0</v>
      </c>
      <c r="E77" s="59">
        <v>0</v>
      </c>
      <c r="F77" s="60">
        <v>2.8004231750575644E-2</v>
      </c>
      <c r="G77" s="59">
        <v>9.6256684491978604</v>
      </c>
      <c r="H77" s="59"/>
      <c r="I77" s="57">
        <v>250</v>
      </c>
      <c r="J77" s="58">
        <v>53</v>
      </c>
      <c r="K77" s="59">
        <v>26.903553299492387</v>
      </c>
      <c r="L77" s="60">
        <v>0.11882581086733336</v>
      </c>
      <c r="M77" s="59">
        <v>8.8464260438782727</v>
      </c>
      <c r="N77" s="59"/>
      <c r="O77" s="61">
        <v>13.888888888888889</v>
      </c>
      <c r="P77" s="7"/>
      <c r="Q77" s="7"/>
    </row>
    <row r="78" spans="1:17" ht="15" customHeight="1" x14ac:dyDescent="0.2">
      <c r="A78" s="1" t="s">
        <v>300</v>
      </c>
      <c r="B78" s="1" t="s">
        <v>301</v>
      </c>
      <c r="C78" s="57">
        <v>274</v>
      </c>
      <c r="D78" s="58">
        <v>11</v>
      </c>
      <c r="E78" s="59">
        <v>4.1825095057034245</v>
      </c>
      <c r="F78" s="60">
        <v>0.42628663886987367</v>
      </c>
      <c r="G78" s="59">
        <v>25.535880708294503</v>
      </c>
      <c r="H78" s="59"/>
      <c r="I78" s="57">
        <v>7572</v>
      </c>
      <c r="J78" s="58">
        <v>-189</v>
      </c>
      <c r="K78" s="59">
        <v>-2.4352531890220352</v>
      </c>
      <c r="L78" s="60">
        <v>3.5989961595497926</v>
      </c>
      <c r="M78" s="59">
        <v>15.618811881188119</v>
      </c>
      <c r="N78" s="59"/>
      <c r="O78" s="61">
        <v>27.434782608695652</v>
      </c>
      <c r="P78" s="7"/>
      <c r="Q78" s="7"/>
    </row>
    <row r="79" spans="1:17" ht="15" customHeight="1" x14ac:dyDescent="0.2">
      <c r="A79" s="1" t="s">
        <v>302</v>
      </c>
      <c r="B79" s="1" t="s">
        <v>303</v>
      </c>
      <c r="C79" s="57">
        <v>1006</v>
      </c>
      <c r="D79" s="58">
        <v>86</v>
      </c>
      <c r="E79" s="59">
        <v>9.3478260869565233</v>
      </c>
      <c r="F79" s="60">
        <v>1.5651253967266165</v>
      </c>
      <c r="G79" s="59">
        <v>26.348873755893138</v>
      </c>
      <c r="H79" s="59"/>
      <c r="I79" s="57">
        <v>3220</v>
      </c>
      <c r="J79" s="58">
        <v>657</v>
      </c>
      <c r="K79" s="59">
        <v>25.634022629730779</v>
      </c>
      <c r="L79" s="60">
        <v>1.5304764439712537</v>
      </c>
      <c r="M79" s="59">
        <v>17.943716912789078</v>
      </c>
      <c r="N79" s="59"/>
      <c r="O79" s="61">
        <v>3.2591093117408905</v>
      </c>
      <c r="P79" s="7"/>
      <c r="Q79" s="7"/>
    </row>
    <row r="80" spans="1:17" ht="15" customHeight="1" x14ac:dyDescent="0.2">
      <c r="A80" s="51" t="s">
        <v>304</v>
      </c>
      <c r="B80" s="51" t="s">
        <v>305</v>
      </c>
      <c r="C80" s="52">
        <v>2</v>
      </c>
      <c r="D80" s="53">
        <v>0</v>
      </c>
      <c r="E80" s="54">
        <v>0</v>
      </c>
      <c r="F80" s="55">
        <v>3.1115813056195158E-3</v>
      </c>
      <c r="G80" s="54">
        <v>25</v>
      </c>
      <c r="H80" s="54"/>
      <c r="I80" s="52">
        <v>41</v>
      </c>
      <c r="J80" s="53">
        <v>1</v>
      </c>
      <c r="K80" s="54">
        <v>2.4999999999999911</v>
      </c>
      <c r="L80" s="55">
        <v>1.9487432982242672E-2</v>
      </c>
      <c r="M80" s="54">
        <v>66.129032258064512</v>
      </c>
      <c r="N80" s="54"/>
      <c r="O80" s="56">
        <v>20.5</v>
      </c>
      <c r="P80" s="7"/>
      <c r="Q80" s="7"/>
    </row>
    <row r="81" spans="1:17" ht="15" customHeight="1" x14ac:dyDescent="0.2">
      <c r="A81" s="1" t="s">
        <v>306</v>
      </c>
      <c r="B81" s="1" t="s">
        <v>307</v>
      </c>
      <c r="C81" s="57">
        <v>404</v>
      </c>
      <c r="D81" s="58">
        <v>14</v>
      </c>
      <c r="E81" s="59">
        <v>3.5897435897435992</v>
      </c>
      <c r="F81" s="60">
        <v>0.62853942373514216</v>
      </c>
      <c r="G81" s="59">
        <v>26.951300867244829</v>
      </c>
      <c r="H81" s="59"/>
      <c r="I81" s="57">
        <v>2354</v>
      </c>
      <c r="J81" s="58">
        <v>168</v>
      </c>
      <c r="K81" s="59">
        <v>7.6852698993595592</v>
      </c>
      <c r="L81" s="60">
        <v>1.118863835126811</v>
      </c>
      <c r="M81" s="59">
        <v>23.082957442635809</v>
      </c>
      <c r="N81" s="59"/>
      <c r="O81" s="61">
        <v>5.7696078431372548</v>
      </c>
      <c r="P81" s="7"/>
      <c r="Q81" s="7"/>
    </row>
    <row r="82" spans="1:17" ht="15" customHeight="1" x14ac:dyDescent="0.2">
      <c r="A82" s="51" t="s">
        <v>308</v>
      </c>
      <c r="B82" s="51" t="s">
        <v>309</v>
      </c>
      <c r="C82" s="52">
        <v>279</v>
      </c>
      <c r="D82" s="53">
        <v>19</v>
      </c>
      <c r="E82" s="54">
        <v>7.3076923076923039</v>
      </c>
      <c r="F82" s="55">
        <v>0.43406559213392248</v>
      </c>
      <c r="G82" s="54">
        <v>23.969072164948454</v>
      </c>
      <c r="H82" s="54"/>
      <c r="I82" s="52">
        <v>2630</v>
      </c>
      <c r="J82" s="53">
        <v>14</v>
      </c>
      <c r="K82" s="54">
        <v>0.53516819571866048</v>
      </c>
      <c r="L82" s="55">
        <v>1.250047530324347</v>
      </c>
      <c r="M82" s="54">
        <v>19.583023082650783</v>
      </c>
      <c r="N82" s="54"/>
      <c r="O82" s="56">
        <v>9.7047970479704802</v>
      </c>
      <c r="P82" s="7"/>
      <c r="Q82" s="7"/>
    </row>
    <row r="83" spans="1:17" ht="15" customHeight="1" x14ac:dyDescent="0.2">
      <c r="A83" s="51" t="s">
        <v>310</v>
      </c>
      <c r="B83" s="51" t="s">
        <v>311</v>
      </c>
      <c r="C83" s="52">
        <v>209</v>
      </c>
      <c r="D83" s="53">
        <v>29</v>
      </c>
      <c r="E83" s="54">
        <v>16.111111111111121</v>
      </c>
      <c r="F83" s="55">
        <v>0.3251602464372394</v>
      </c>
      <c r="G83" s="54">
        <v>43.271221532091097</v>
      </c>
      <c r="H83" s="54"/>
      <c r="I83" s="52">
        <v>7648</v>
      </c>
      <c r="J83" s="53">
        <v>1669</v>
      </c>
      <c r="K83" s="54">
        <v>27.914366950995138</v>
      </c>
      <c r="L83" s="55">
        <v>3.6351192060534623</v>
      </c>
      <c r="M83" s="54">
        <v>49.009932713873759</v>
      </c>
      <c r="N83" s="54"/>
      <c r="O83" s="56">
        <v>38.4321608040201</v>
      </c>
      <c r="P83" s="7"/>
      <c r="Q83" s="7"/>
    </row>
    <row r="84" spans="1:17" ht="15" customHeight="1" x14ac:dyDescent="0.2">
      <c r="A84" s="51" t="s">
        <v>312</v>
      </c>
      <c r="B84" s="51" t="s">
        <v>313</v>
      </c>
      <c r="C84" s="52">
        <v>317</v>
      </c>
      <c r="D84" s="53">
        <v>7</v>
      </c>
      <c r="E84" s="54">
        <v>2.2580645161290214</v>
      </c>
      <c r="F84" s="55">
        <v>0.49318563694069328</v>
      </c>
      <c r="G84" s="54">
        <v>55.322862129144852</v>
      </c>
      <c r="H84" s="54"/>
      <c r="I84" s="52">
        <v>21475</v>
      </c>
      <c r="J84" s="53">
        <v>733</v>
      </c>
      <c r="K84" s="54">
        <v>3.5338925850930458</v>
      </c>
      <c r="L84" s="55">
        <v>10.207137153503936</v>
      </c>
      <c r="M84" s="54">
        <v>66.885725854175107</v>
      </c>
      <c r="N84" s="54"/>
      <c r="O84" s="56">
        <v>68.174603174603178</v>
      </c>
      <c r="P84" s="7"/>
      <c r="Q84" s="7"/>
    </row>
    <row r="85" spans="1:17" ht="15" customHeight="1" x14ac:dyDescent="0.2">
      <c r="A85" s="1" t="s">
        <v>314</v>
      </c>
      <c r="B85" s="1" t="s">
        <v>315</v>
      </c>
      <c r="C85" s="57">
        <v>197</v>
      </c>
      <c r="D85" s="58">
        <v>14</v>
      </c>
      <c r="E85" s="59">
        <v>7.6502732240437243</v>
      </c>
      <c r="F85" s="60">
        <v>0.30649075860352232</v>
      </c>
      <c r="G85" s="59">
        <v>21.50655021834061</v>
      </c>
      <c r="H85" s="59"/>
      <c r="I85" s="57">
        <v>979</v>
      </c>
      <c r="J85" s="58">
        <v>8</v>
      </c>
      <c r="K85" s="59">
        <v>0.82389289392379439</v>
      </c>
      <c r="L85" s="60">
        <v>0.46532187535647745</v>
      </c>
      <c r="M85" s="59">
        <v>14.855842185128983</v>
      </c>
      <c r="N85" s="59"/>
      <c r="O85" s="61">
        <v>4.969543147208122</v>
      </c>
      <c r="P85" s="7"/>
      <c r="Q85" s="7"/>
    </row>
    <row r="86" spans="1:17" ht="15" customHeight="1" x14ac:dyDescent="0.2">
      <c r="A86" s="1" t="s">
        <v>316</v>
      </c>
      <c r="B86" s="1" t="s">
        <v>317</v>
      </c>
      <c r="C86" s="57">
        <v>9</v>
      </c>
      <c r="D86" s="58">
        <v>-1</v>
      </c>
      <c r="E86" s="59">
        <v>-9.9999999999999982</v>
      </c>
      <c r="F86" s="60">
        <v>1.4002115875287822E-2</v>
      </c>
      <c r="G86" s="59">
        <v>11.842105263157896</v>
      </c>
      <c r="H86" s="59"/>
      <c r="I86" s="57">
        <v>56</v>
      </c>
      <c r="J86" s="58">
        <v>13</v>
      </c>
      <c r="K86" s="59">
        <v>30.232558139534895</v>
      </c>
      <c r="L86" s="60">
        <v>2.6616981634282673E-2</v>
      </c>
      <c r="M86" s="59">
        <v>3.9215686274509802</v>
      </c>
      <c r="N86" s="59"/>
      <c r="O86" s="61">
        <v>5.0909090909090908</v>
      </c>
      <c r="P86" s="7"/>
      <c r="Q86" s="7"/>
    </row>
    <row r="87" spans="1:17" ht="15" customHeight="1" x14ac:dyDescent="0.2">
      <c r="A87" s="1" t="s">
        <v>318</v>
      </c>
      <c r="B87" s="1" t="s">
        <v>319</v>
      </c>
      <c r="C87" s="57">
        <v>76</v>
      </c>
      <c r="D87" s="58">
        <v>1</v>
      </c>
      <c r="E87" s="59">
        <v>1.3333333333333419</v>
      </c>
      <c r="F87" s="60">
        <v>0.1182400896135416</v>
      </c>
      <c r="G87" s="59">
        <v>24.126984126984127</v>
      </c>
      <c r="H87" s="59"/>
      <c r="I87" s="57">
        <v>221</v>
      </c>
      <c r="J87" s="58">
        <v>24</v>
      </c>
      <c r="K87" s="59">
        <v>12.182741116751261</v>
      </c>
      <c r="L87" s="60">
        <v>0.10504201680672269</v>
      </c>
      <c r="M87" s="59">
        <v>16.119620714806711</v>
      </c>
      <c r="N87" s="59"/>
      <c r="O87" s="61">
        <v>2.7974683544303796</v>
      </c>
      <c r="P87" s="7"/>
      <c r="Q87" s="7"/>
    </row>
    <row r="88" spans="1:17" ht="15" customHeight="1" x14ac:dyDescent="0.2">
      <c r="A88" s="1" t="s">
        <v>320</v>
      </c>
      <c r="B88" s="1" t="s">
        <v>321</v>
      </c>
      <c r="C88" s="57">
        <v>667</v>
      </c>
      <c r="D88" s="58">
        <v>27</v>
      </c>
      <c r="E88" s="59">
        <v>4.2187500000000044</v>
      </c>
      <c r="F88" s="60">
        <v>1.0377123654241085</v>
      </c>
      <c r="G88" s="59">
        <v>17.483617300131062</v>
      </c>
      <c r="H88" s="59"/>
      <c r="I88" s="57">
        <v>3144</v>
      </c>
      <c r="J88" s="58">
        <v>415</v>
      </c>
      <c r="K88" s="59">
        <v>15.207035544155367</v>
      </c>
      <c r="L88" s="60">
        <v>1.4943533974675842</v>
      </c>
      <c r="M88" s="59">
        <v>14.63346520828485</v>
      </c>
      <c r="N88" s="59"/>
      <c r="O88" s="61">
        <v>4.6925373134328359</v>
      </c>
      <c r="P88" s="7"/>
      <c r="Q88" s="7"/>
    </row>
    <row r="89" spans="1:17" ht="15" customHeight="1" x14ac:dyDescent="0.2">
      <c r="A89" s="51" t="s">
        <v>322</v>
      </c>
      <c r="B89" s="51" t="s">
        <v>323</v>
      </c>
      <c r="C89" s="52">
        <v>23</v>
      </c>
      <c r="D89" s="53">
        <v>3</v>
      </c>
      <c r="E89" s="54">
        <v>14.999999999999991</v>
      </c>
      <c r="F89" s="55">
        <v>3.5783185014624429E-2</v>
      </c>
      <c r="G89" s="54">
        <v>13.068181818181818</v>
      </c>
      <c r="H89" s="54"/>
      <c r="I89" s="52">
        <v>25</v>
      </c>
      <c r="J89" s="53">
        <v>-2</v>
      </c>
      <c r="K89" s="54">
        <v>-7.4074074074074066</v>
      </c>
      <c r="L89" s="55">
        <v>1.1882581086733335E-2</v>
      </c>
      <c r="M89" s="54">
        <v>7.7881619937694708</v>
      </c>
      <c r="N89" s="54"/>
      <c r="O89" s="56">
        <v>1.0416666666666667</v>
      </c>
      <c r="P89" s="7"/>
      <c r="Q89" s="7"/>
    </row>
    <row r="90" spans="1:17" ht="15" customHeight="1" x14ac:dyDescent="0.2">
      <c r="A90" s="51" t="s">
        <v>324</v>
      </c>
      <c r="B90" s="51" t="s">
        <v>325</v>
      </c>
      <c r="C90" s="52">
        <v>47</v>
      </c>
      <c r="D90" s="53">
        <v>-2</v>
      </c>
      <c r="E90" s="54">
        <v>-4.081632653061229</v>
      </c>
      <c r="F90" s="55">
        <v>7.3122160682058623E-2</v>
      </c>
      <c r="G90" s="54">
        <v>12.771739130434783</v>
      </c>
      <c r="H90" s="54"/>
      <c r="I90" s="52">
        <v>90</v>
      </c>
      <c r="J90" s="53">
        <v>-40</v>
      </c>
      <c r="K90" s="54">
        <v>-30.76923076923077</v>
      </c>
      <c r="L90" s="55">
        <v>4.2777291912240008E-2</v>
      </c>
      <c r="M90" s="54">
        <v>7.5630252100840334</v>
      </c>
      <c r="N90" s="54"/>
      <c r="O90" s="56">
        <v>1.9148936170212767</v>
      </c>
      <c r="P90" s="7"/>
      <c r="Q90" s="7"/>
    </row>
    <row r="91" spans="1:17" ht="15" customHeight="1" x14ac:dyDescent="0.2">
      <c r="A91" s="51" t="s">
        <v>326</v>
      </c>
      <c r="B91" s="51" t="s">
        <v>327</v>
      </c>
      <c r="C91" s="52">
        <v>1001</v>
      </c>
      <c r="D91" s="53">
        <v>31</v>
      </c>
      <c r="E91" s="54">
        <v>3.1958762886598047</v>
      </c>
      <c r="F91" s="55">
        <v>1.5573464434625677</v>
      </c>
      <c r="G91" s="54">
        <v>42.832691484809587</v>
      </c>
      <c r="H91" s="54"/>
      <c r="I91" s="52">
        <v>2660</v>
      </c>
      <c r="J91" s="53">
        <v>227</v>
      </c>
      <c r="K91" s="54">
        <v>9.3300452116728216</v>
      </c>
      <c r="L91" s="55">
        <v>1.2643066276284269</v>
      </c>
      <c r="M91" s="54">
        <v>18.129770992366414</v>
      </c>
      <c r="N91" s="54"/>
      <c r="O91" s="56">
        <v>2.6977687626774847</v>
      </c>
      <c r="P91" s="7"/>
      <c r="Q91" s="7"/>
    </row>
    <row r="92" spans="1:17" ht="15" customHeight="1" x14ac:dyDescent="0.2">
      <c r="A92" s="1" t="s">
        <v>328</v>
      </c>
      <c r="B92" s="1" t="s">
        <v>329</v>
      </c>
      <c r="C92" s="57">
        <v>0</v>
      </c>
      <c r="D92" s="58">
        <v>-1</v>
      </c>
      <c r="E92" s="59">
        <v>0</v>
      </c>
      <c r="F92" s="60">
        <v>0</v>
      </c>
      <c r="G92" s="59">
        <v>0</v>
      </c>
      <c r="H92" s="59"/>
      <c r="I92" s="57">
        <v>0</v>
      </c>
      <c r="J92" s="58">
        <v>0</v>
      </c>
      <c r="K92" s="59">
        <v>0</v>
      </c>
      <c r="L92" s="60">
        <v>0</v>
      </c>
      <c r="M92" s="59">
        <v>0</v>
      </c>
      <c r="N92" s="59"/>
      <c r="O92" s="61">
        <v>0</v>
      </c>
      <c r="P92" s="7"/>
      <c r="Q92" s="7"/>
    </row>
    <row r="93" spans="1:17" ht="15" customHeight="1" x14ac:dyDescent="0.2">
      <c r="A93" s="1" t="s">
        <v>330</v>
      </c>
      <c r="B93" s="1" t="s">
        <v>331</v>
      </c>
      <c r="C93" s="57">
        <v>0</v>
      </c>
      <c r="D93" s="58">
        <v>0</v>
      </c>
      <c r="E93" s="59">
        <v>0</v>
      </c>
      <c r="F93" s="60">
        <v>0</v>
      </c>
      <c r="G93" s="59">
        <v>0</v>
      </c>
      <c r="H93" s="59"/>
      <c r="I93" s="57">
        <v>0</v>
      </c>
      <c r="J93" s="58">
        <v>0</v>
      </c>
      <c r="K93" s="59">
        <v>0</v>
      </c>
      <c r="L93" s="60">
        <v>0</v>
      </c>
      <c r="M93" s="59">
        <v>0</v>
      </c>
      <c r="N93" s="59"/>
      <c r="O93" s="61">
        <v>0</v>
      </c>
      <c r="P93" s="7"/>
      <c r="Q93" s="7"/>
    </row>
    <row r="94" spans="1:17" ht="15" customHeight="1" x14ac:dyDescent="0.2">
      <c r="A94" s="51" t="s">
        <v>332</v>
      </c>
      <c r="B94" s="51" t="s">
        <v>333</v>
      </c>
      <c r="C94" s="52">
        <v>16</v>
      </c>
      <c r="D94" s="53">
        <v>1</v>
      </c>
      <c r="E94" s="54">
        <v>6.6666666666666652</v>
      </c>
      <c r="F94" s="55">
        <v>2.4892650444956126E-2</v>
      </c>
      <c r="G94" s="54">
        <v>24.242424242424242</v>
      </c>
      <c r="H94" s="54"/>
      <c r="I94" s="52">
        <v>1512</v>
      </c>
      <c r="J94" s="53">
        <v>94</v>
      </c>
      <c r="K94" s="54">
        <v>6.6290550070521759</v>
      </c>
      <c r="L94" s="55">
        <v>0.71865850412563215</v>
      </c>
      <c r="M94" s="54">
        <v>13.649905208991605</v>
      </c>
      <c r="N94" s="54"/>
      <c r="O94" s="56">
        <v>52.137931034482762</v>
      </c>
      <c r="P94" s="7"/>
      <c r="Q94" s="7"/>
    </row>
    <row r="95" spans="1:17" ht="15" customHeight="1" x14ac:dyDescent="0.2">
      <c r="A95" s="80"/>
      <c r="B95" s="80" t="s">
        <v>6</v>
      </c>
      <c r="C95" s="81">
        <v>64276</v>
      </c>
      <c r="D95" s="82">
        <v>-164</v>
      </c>
      <c r="E95" s="83">
        <v>-0.25450031036623466</v>
      </c>
      <c r="F95" s="84">
        <v>100</v>
      </c>
      <c r="G95" s="83">
        <v>23.250749691622627</v>
      </c>
      <c r="H95" s="83"/>
      <c r="I95" s="81">
        <v>210392</v>
      </c>
      <c r="J95" s="82">
        <v>6769</v>
      </c>
      <c r="K95" s="83">
        <v>3.3242806559180549</v>
      </c>
      <c r="L95" s="84">
        <v>100</v>
      </c>
      <c r="M95" s="83">
        <v>13.79431526716356</v>
      </c>
      <c r="N95" s="83"/>
      <c r="O95" s="85">
        <v>3.2704097494248585</v>
      </c>
      <c r="P95" s="7"/>
      <c r="Q95" s="7"/>
    </row>
    <row r="96" spans="1:17" ht="15" customHeight="1" x14ac:dyDescent="0.2">
      <c r="A96" s="12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  <c r="P96" s="7"/>
      <c r="Q96" s="7"/>
    </row>
    <row r="97" spans="1:17" ht="15" customHeight="1" x14ac:dyDescent="0.2">
      <c r="A97" s="140" t="s">
        <v>145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  <c r="P97" s="7"/>
      <c r="Q97" s="7"/>
    </row>
    <row r="98" spans="1:17" ht="15" customHeight="1" x14ac:dyDescent="0.2">
      <c r="A98" s="142" t="s">
        <v>55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7"/>
    </row>
    <row r="99" spans="1:17" ht="15" customHeight="1" x14ac:dyDescent="0.2">
      <c r="A99" s="142" t="s">
        <v>74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</row>
    <row r="100" spans="1:17" ht="15" customHeight="1" x14ac:dyDescent="0.2">
      <c r="A100" s="131" t="s">
        <v>157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</row>
    <row r="101" spans="1:17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</row>
    <row r="102" spans="1:17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</row>
    <row r="103" spans="1:17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</row>
    <row r="104" spans="1:17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</row>
    <row r="105" spans="1:17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7"/>
      <c r="Q105" s="7"/>
    </row>
    <row r="106" spans="1:17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7"/>
      <c r="Q106" s="7"/>
    </row>
    <row r="107" spans="1:17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</row>
    <row r="108" spans="1:17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</row>
    <row r="109" spans="1:17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7"/>
      <c r="Q109" s="7"/>
    </row>
    <row r="110" spans="1:17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7"/>
    </row>
    <row r="111" spans="1:17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7"/>
      <c r="Q111" s="7"/>
    </row>
    <row r="112" spans="1:17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7"/>
      <c r="Q112" s="7"/>
    </row>
    <row r="113" spans="3:17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7"/>
      <c r="Q113" s="7"/>
    </row>
    <row r="114" spans="3:17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</row>
    <row r="115" spans="3:17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</row>
    <row r="116" spans="3:17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</row>
    <row r="117" spans="3:17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</row>
    <row r="118" spans="3:17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7"/>
      <c r="Q118" s="7"/>
    </row>
    <row r="119" spans="3:17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7"/>
    </row>
    <row r="120" spans="3:17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7"/>
      <c r="Q120" s="7"/>
    </row>
    <row r="121" spans="3:17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7"/>
      <c r="Q121" s="7"/>
    </row>
    <row r="122" spans="3:17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</row>
    <row r="123" spans="3:17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7"/>
      <c r="Q123" s="7"/>
    </row>
    <row r="124" spans="3:17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7"/>
      <c r="Q124" s="7"/>
    </row>
    <row r="125" spans="3:17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</row>
    <row r="126" spans="3:17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7"/>
      <c r="Q126" s="7"/>
    </row>
    <row r="127" spans="3:17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7"/>
      <c r="Q127" s="7"/>
    </row>
    <row r="128" spans="3:17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7"/>
    </row>
    <row r="129" spans="3:17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</row>
    <row r="130" spans="3:17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7"/>
      <c r="Q130" s="7"/>
    </row>
    <row r="131" spans="3:17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7"/>
    </row>
    <row r="132" spans="3:17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7"/>
      <c r="Q132" s="7"/>
    </row>
    <row r="133" spans="3:17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</row>
    <row r="134" spans="3:17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7"/>
    </row>
    <row r="135" spans="3:17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7"/>
      <c r="Q135" s="7"/>
    </row>
    <row r="136" spans="3:17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7"/>
      <c r="Q136" s="7"/>
    </row>
    <row r="137" spans="3:17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</row>
    <row r="138" spans="3:17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7"/>
      <c r="Q138" s="7"/>
    </row>
    <row r="139" spans="3:17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7"/>
      <c r="Q139" s="7"/>
    </row>
    <row r="140" spans="3:17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7"/>
      <c r="Q140" s="7"/>
    </row>
    <row r="141" spans="3:17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</row>
    <row r="142" spans="3:17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7"/>
      <c r="Q142" s="7"/>
    </row>
    <row r="143" spans="3:17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</row>
    <row r="144" spans="3:17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7"/>
      <c r="Q144" s="7"/>
    </row>
    <row r="145" spans="3:17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</row>
    <row r="146" spans="3:17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7"/>
      <c r="Q146" s="7"/>
    </row>
    <row r="147" spans="3:17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"/>
      <c r="P147" s="7"/>
      <c r="Q147" s="7"/>
    </row>
    <row r="148" spans="3:17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"/>
      <c r="P148" s="7"/>
      <c r="Q148" s="7"/>
    </row>
    <row r="149" spans="3:17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"/>
      <c r="P149" s="7"/>
      <c r="Q149" s="7"/>
    </row>
    <row r="150" spans="3:17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/>
      <c r="P150" s="7"/>
      <c r="Q150" s="7"/>
    </row>
    <row r="151" spans="3:17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/>
      <c r="P151" s="7"/>
      <c r="Q151" s="7"/>
    </row>
    <row r="152" spans="3:17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  <c r="P152" s="7"/>
      <c r="Q152" s="7"/>
    </row>
    <row r="153" spans="3:17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/>
      <c r="P153" s="7"/>
      <c r="Q153" s="7"/>
    </row>
    <row r="154" spans="3:17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</row>
    <row r="155" spans="3:17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/>
      <c r="P155" s="7"/>
      <c r="Q155" s="7"/>
    </row>
    <row r="156" spans="3:17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"/>
      <c r="P156" s="7"/>
      <c r="Q156" s="7"/>
    </row>
    <row r="157" spans="3:17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/>
      <c r="P157" s="7"/>
      <c r="Q157" s="7"/>
    </row>
    <row r="158" spans="3:17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/>
      <c r="P158" s="7"/>
      <c r="Q158" s="7"/>
    </row>
    <row r="159" spans="3:17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/>
      <c r="P159" s="7"/>
      <c r="Q159" s="7"/>
    </row>
    <row r="160" spans="3:17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</row>
    <row r="161" spans="3:17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"/>
      <c r="P161" s="7"/>
      <c r="Q161" s="7"/>
    </row>
    <row r="162" spans="3:17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</row>
    <row r="163" spans="3:17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"/>
      <c r="P163" s="7"/>
      <c r="Q163" s="7"/>
    </row>
    <row r="164" spans="3:17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</row>
    <row r="165" spans="3:17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7"/>
      <c r="Q165" s="7"/>
    </row>
    <row r="166" spans="3:17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"/>
      <c r="P166" s="7"/>
      <c r="Q166" s="7"/>
    </row>
    <row r="167" spans="3:17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</row>
    <row r="168" spans="3:17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"/>
      <c r="P168" s="7"/>
      <c r="Q168" s="7"/>
    </row>
    <row r="169" spans="3:17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"/>
      <c r="P169" s="7"/>
      <c r="Q169" s="7"/>
    </row>
    <row r="170" spans="3:17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"/>
      <c r="P170" s="7"/>
      <c r="Q170" s="7"/>
    </row>
    <row r="171" spans="3:17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"/>
      <c r="P171" s="7"/>
      <c r="Q171" s="7"/>
    </row>
    <row r="172" spans="3:17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"/>
      <c r="P172" s="7"/>
      <c r="Q172" s="7"/>
    </row>
    <row r="173" spans="3:17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"/>
      <c r="P173" s="7"/>
      <c r="Q173" s="7"/>
    </row>
    <row r="174" spans="3:17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"/>
      <c r="P174" s="7"/>
      <c r="Q174" s="7"/>
    </row>
    <row r="175" spans="3:17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"/>
      <c r="P175" s="7"/>
      <c r="Q175" s="7"/>
    </row>
    <row r="176" spans="3:17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"/>
      <c r="P176" s="7"/>
      <c r="Q176" s="7"/>
    </row>
    <row r="177" spans="3:17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"/>
      <c r="P177" s="7"/>
      <c r="Q177" s="7"/>
    </row>
    <row r="178" spans="3:17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"/>
      <c r="P178" s="7"/>
      <c r="Q178" s="7"/>
    </row>
    <row r="179" spans="3:17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7"/>
      <c r="Q179" s="7"/>
    </row>
    <row r="180" spans="3:17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"/>
      <c r="P180" s="7"/>
      <c r="Q180" s="7"/>
    </row>
    <row r="181" spans="3:17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  <c r="P181" s="7"/>
      <c r="Q181" s="7"/>
    </row>
    <row r="182" spans="3:17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"/>
      <c r="P182" s="7"/>
      <c r="Q182" s="7"/>
    </row>
    <row r="183" spans="3:17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"/>
      <c r="P183" s="7"/>
      <c r="Q183" s="7"/>
    </row>
    <row r="184" spans="3:17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"/>
      <c r="P184" s="7"/>
      <c r="Q184" s="7"/>
    </row>
    <row r="185" spans="3:17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"/>
      <c r="P185" s="7"/>
      <c r="Q185" s="7"/>
    </row>
    <row r="186" spans="3:17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"/>
      <c r="P186" s="7"/>
      <c r="Q186" s="7"/>
    </row>
    <row r="187" spans="3:17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"/>
      <c r="P187" s="7"/>
      <c r="Q187" s="7"/>
    </row>
    <row r="188" spans="3:17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"/>
      <c r="P188" s="7"/>
      <c r="Q188" s="7"/>
    </row>
    <row r="189" spans="3:17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"/>
      <c r="P189" s="7"/>
      <c r="Q189" s="7"/>
    </row>
    <row r="190" spans="3:17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"/>
      <c r="P190" s="7"/>
      <c r="Q190" s="7"/>
    </row>
    <row r="191" spans="3:17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"/>
      <c r="P191" s="7"/>
      <c r="Q191" s="7"/>
    </row>
    <row r="192" spans="3:17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"/>
      <c r="P192" s="7"/>
      <c r="Q192" s="7"/>
    </row>
    <row r="193" spans="3:17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"/>
      <c r="P193" s="7"/>
      <c r="Q193" s="7"/>
    </row>
    <row r="194" spans="3:17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"/>
      <c r="P194" s="7"/>
      <c r="Q194" s="7"/>
    </row>
    <row r="195" spans="3:17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"/>
      <c r="P195" s="7"/>
      <c r="Q195" s="7"/>
    </row>
    <row r="196" spans="3:17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"/>
      <c r="P196" s="7"/>
      <c r="Q196" s="7"/>
    </row>
    <row r="197" spans="3:17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  <c r="P197" s="7"/>
      <c r="Q197" s="7"/>
    </row>
    <row r="198" spans="3:17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  <c r="P198" s="7"/>
      <c r="Q198" s="7"/>
    </row>
    <row r="199" spans="3:17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"/>
      <c r="P199" s="7"/>
      <c r="Q199" s="7"/>
    </row>
    <row r="200" spans="3:17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"/>
      <c r="P200" s="7"/>
      <c r="Q200" s="7"/>
    </row>
    <row r="201" spans="3:17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"/>
      <c r="P201" s="7"/>
      <c r="Q201" s="7"/>
    </row>
    <row r="202" spans="3:17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"/>
      <c r="P202" s="7"/>
      <c r="Q202" s="7"/>
    </row>
    <row r="203" spans="3:17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"/>
      <c r="P203" s="7"/>
      <c r="Q203" s="7"/>
    </row>
    <row r="204" spans="3:17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"/>
      <c r="P204" s="7"/>
      <c r="Q204" s="7"/>
    </row>
    <row r="205" spans="3:17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"/>
      <c r="P205" s="7"/>
      <c r="Q205" s="7"/>
    </row>
    <row r="206" spans="3:17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"/>
      <c r="P206" s="7"/>
      <c r="Q206" s="7"/>
    </row>
    <row r="207" spans="3:17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"/>
      <c r="P207" s="7"/>
      <c r="Q207" s="7"/>
    </row>
    <row r="208" spans="3:17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"/>
      <c r="P208" s="7"/>
      <c r="Q208" s="7"/>
    </row>
    <row r="209" spans="3:17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"/>
      <c r="P209" s="7"/>
      <c r="Q209" s="7"/>
    </row>
    <row r="210" spans="3:17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"/>
      <c r="P210" s="7"/>
      <c r="Q210" s="7"/>
    </row>
    <row r="211" spans="3:17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"/>
      <c r="P211" s="7"/>
      <c r="Q211" s="7"/>
    </row>
    <row r="212" spans="3:17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/>
      <c r="P212" s="7"/>
      <c r="Q212" s="7"/>
    </row>
    <row r="213" spans="3:17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"/>
      <c r="P213" s="7"/>
      <c r="Q213" s="7"/>
    </row>
    <row r="214" spans="3:17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"/>
      <c r="P214" s="7"/>
      <c r="Q214" s="7"/>
    </row>
    <row r="215" spans="3:17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/>
      <c r="P215" s="7"/>
      <c r="Q215" s="7"/>
    </row>
    <row r="216" spans="3:17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/>
      <c r="P216" s="7"/>
      <c r="Q216" s="7"/>
    </row>
    <row r="217" spans="3:17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/>
      <c r="P217" s="7"/>
      <c r="Q217" s="7"/>
    </row>
    <row r="218" spans="3:17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"/>
      <c r="P218" s="7"/>
      <c r="Q218" s="7"/>
    </row>
    <row r="219" spans="3:17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/>
      <c r="P219" s="7"/>
      <c r="Q219" s="7"/>
    </row>
    <row r="220" spans="3:17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/>
      <c r="P220" s="7"/>
      <c r="Q220" s="7"/>
    </row>
    <row r="221" spans="3:17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"/>
      <c r="P221" s="7"/>
      <c r="Q221" s="7"/>
    </row>
    <row r="222" spans="3:17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"/>
      <c r="P222" s="7"/>
      <c r="Q222" s="7"/>
    </row>
    <row r="223" spans="3:17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/>
      <c r="P223" s="7"/>
      <c r="Q223" s="7"/>
    </row>
    <row r="224" spans="3:17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"/>
      <c r="P224" s="7"/>
      <c r="Q224" s="7"/>
    </row>
    <row r="225" spans="3:17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"/>
      <c r="P225" s="7"/>
      <c r="Q225" s="7"/>
    </row>
    <row r="226" spans="3:17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"/>
      <c r="P226" s="7"/>
      <c r="Q226" s="7"/>
    </row>
    <row r="227" spans="3:17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"/>
      <c r="P227" s="7"/>
      <c r="Q227" s="7"/>
    </row>
    <row r="228" spans="3:17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"/>
      <c r="P228" s="7"/>
      <c r="Q228" s="7"/>
    </row>
    <row r="229" spans="3:17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"/>
      <c r="P229" s="7"/>
      <c r="Q229" s="7"/>
    </row>
    <row r="230" spans="3:17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"/>
      <c r="P230" s="7"/>
      <c r="Q230" s="7"/>
    </row>
    <row r="231" spans="3:17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"/>
      <c r="P231" s="7"/>
      <c r="Q231" s="7"/>
    </row>
    <row r="232" spans="3:17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"/>
      <c r="P232" s="7"/>
      <c r="Q232" s="7"/>
    </row>
    <row r="233" spans="3:17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"/>
      <c r="P233" s="7"/>
      <c r="Q233" s="7"/>
    </row>
    <row r="234" spans="3:17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"/>
      <c r="P234" s="7"/>
      <c r="Q234" s="7"/>
    </row>
    <row r="235" spans="3:17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"/>
      <c r="P235" s="7"/>
      <c r="Q235" s="7"/>
    </row>
    <row r="236" spans="3:17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"/>
      <c r="P236" s="7"/>
      <c r="Q236" s="7"/>
    </row>
    <row r="237" spans="3:17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"/>
      <c r="P237" s="7"/>
      <c r="Q237" s="7"/>
    </row>
    <row r="238" spans="3:17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"/>
      <c r="P238" s="7"/>
      <c r="Q238" s="7"/>
    </row>
    <row r="239" spans="3:17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  <c r="P239" s="7"/>
      <c r="Q239" s="7"/>
    </row>
    <row r="240" spans="3:17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  <c r="P240" s="7"/>
      <c r="Q240" s="7"/>
    </row>
    <row r="241" spans="3:17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"/>
      <c r="P241" s="7"/>
      <c r="Q241" s="7"/>
    </row>
    <row r="242" spans="3:17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"/>
      <c r="P242" s="7"/>
      <c r="Q242" s="7"/>
    </row>
    <row r="243" spans="3:17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"/>
      <c r="P243" s="7"/>
      <c r="Q243" s="7"/>
    </row>
    <row r="244" spans="3:17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"/>
      <c r="P244" s="7"/>
      <c r="Q244" s="7"/>
    </row>
    <row r="245" spans="3:17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"/>
      <c r="P245" s="7"/>
      <c r="Q245" s="7"/>
    </row>
    <row r="246" spans="3:17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"/>
      <c r="P246" s="7"/>
      <c r="Q246" s="7"/>
    </row>
    <row r="247" spans="3:17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"/>
      <c r="P247" s="7"/>
      <c r="Q247" s="7"/>
    </row>
    <row r="248" spans="3:17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"/>
      <c r="P248" s="7"/>
      <c r="Q248" s="7"/>
    </row>
    <row r="249" spans="3:17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"/>
      <c r="P249" s="7"/>
      <c r="Q249" s="7"/>
    </row>
    <row r="250" spans="3:17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"/>
      <c r="P250" s="7"/>
      <c r="Q250" s="7"/>
    </row>
    <row r="251" spans="3:17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"/>
      <c r="P251" s="7"/>
      <c r="Q251" s="7"/>
    </row>
    <row r="252" spans="3:17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"/>
      <c r="P252" s="7"/>
      <c r="Q252" s="7"/>
    </row>
    <row r="253" spans="3:17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"/>
      <c r="P253" s="7"/>
      <c r="Q253" s="7"/>
    </row>
    <row r="254" spans="3:17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"/>
      <c r="P254" s="7"/>
      <c r="Q254" s="7"/>
    </row>
    <row r="255" spans="3:17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  <c r="P255" s="7"/>
      <c r="Q255" s="7"/>
    </row>
    <row r="256" spans="3:17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"/>
      <c r="P256" s="7"/>
      <c r="Q256" s="7"/>
    </row>
    <row r="257" spans="3:17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  <c r="P257" s="7"/>
      <c r="Q257" s="7"/>
    </row>
    <row r="258" spans="3:17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"/>
      <c r="P258" s="7"/>
      <c r="Q258" s="7"/>
    </row>
    <row r="259" spans="3:17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"/>
      <c r="P259" s="7"/>
      <c r="Q259" s="7"/>
    </row>
    <row r="260" spans="3:17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"/>
      <c r="P260" s="7"/>
      <c r="Q260" s="7"/>
    </row>
    <row r="261" spans="3:17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"/>
      <c r="P261" s="7"/>
      <c r="Q261" s="7"/>
    </row>
    <row r="262" spans="3:17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"/>
      <c r="P262" s="7"/>
      <c r="Q262" s="7"/>
    </row>
    <row r="263" spans="3:17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  <c r="P263" s="7"/>
      <c r="Q263" s="7"/>
    </row>
    <row r="264" spans="3:17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  <c r="P264" s="7"/>
      <c r="Q264" s="7"/>
    </row>
    <row r="265" spans="3:17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  <c r="P265" s="7"/>
      <c r="Q265" s="7"/>
    </row>
  </sheetData>
  <mergeCells count="4">
    <mergeCell ref="C5:G5"/>
    <mergeCell ref="I5:M5"/>
    <mergeCell ref="O5:O6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P21"/>
  <sheetViews>
    <sheetView tabSelected="1" workbookViewId="0">
      <selection activeCell="D13" sqref="D13"/>
    </sheetView>
  </sheetViews>
  <sheetFormatPr defaultRowHeight="11.25" x14ac:dyDescent="0.2"/>
  <cols>
    <col min="1" max="1" width="17.83203125" customWidth="1"/>
    <col min="2" max="6" width="12.83203125" customWidth="1"/>
    <col min="7" max="7" width="1.83203125" customWidth="1"/>
    <col min="8" max="12" width="12.83203125" customWidth="1"/>
    <col min="13" max="13" width="1.83203125" customWidth="1"/>
    <col min="14" max="14" width="12.83203125" customWidth="1"/>
  </cols>
  <sheetData>
    <row r="1" spans="1:16" ht="15" x14ac:dyDescent="0.2">
      <c r="A1" s="11" t="s">
        <v>33</v>
      </c>
    </row>
    <row r="2" spans="1:16" s="89" customFormat="1" ht="12" customHeight="1" x14ac:dyDescent="0.2">
      <c r="A2" s="136">
        <v>1</v>
      </c>
    </row>
    <row r="3" spans="1:16" s="12" customFormat="1" ht="3" customHeight="1" x14ac:dyDescent="0.2"/>
    <row r="4" spans="1:16" s="12" customFormat="1" ht="3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s="21" customFormat="1" ht="18" customHeight="1" x14ac:dyDescent="0.2">
      <c r="A5" s="22" t="s">
        <v>13</v>
      </c>
      <c r="B5" s="152" t="s">
        <v>8</v>
      </c>
      <c r="C5" s="152"/>
      <c r="D5" s="152"/>
      <c r="E5" s="152"/>
      <c r="F5" s="152"/>
      <c r="G5" s="23"/>
      <c r="H5" s="152" t="s">
        <v>143</v>
      </c>
      <c r="I5" s="152"/>
      <c r="J5" s="152"/>
      <c r="K5" s="152"/>
      <c r="L5" s="152"/>
      <c r="M5" s="22"/>
      <c r="N5" s="158" t="s">
        <v>144</v>
      </c>
    </row>
    <row r="6" spans="1:16" s="12" customFormat="1" ht="65.099999999999994" customHeight="1" x14ac:dyDescent="0.2">
      <c r="A6" s="18"/>
      <c r="B6" s="19" t="s">
        <v>20</v>
      </c>
      <c r="C6" s="19" t="s">
        <v>62</v>
      </c>
      <c r="D6" s="19" t="s">
        <v>56</v>
      </c>
      <c r="E6" s="19" t="s">
        <v>47</v>
      </c>
      <c r="F6" s="19" t="s">
        <v>78</v>
      </c>
      <c r="G6" s="19"/>
      <c r="H6" s="19" t="s">
        <v>20</v>
      </c>
      <c r="I6" s="19" t="s">
        <v>62</v>
      </c>
      <c r="J6" s="20" t="s">
        <v>56</v>
      </c>
      <c r="K6" s="20" t="s">
        <v>47</v>
      </c>
      <c r="L6" s="20" t="s">
        <v>78</v>
      </c>
      <c r="M6" s="19"/>
      <c r="N6" s="159"/>
    </row>
    <row r="7" spans="1:16" s="12" customFormat="1" ht="17.100000000000001" customHeight="1" x14ac:dyDescent="0.2">
      <c r="A7" s="25" t="s">
        <v>147</v>
      </c>
      <c r="B7" s="26">
        <v>2396</v>
      </c>
      <c r="C7" s="27">
        <v>-164</v>
      </c>
      <c r="D7" s="28">
        <v>-6.4062500000000018</v>
      </c>
      <c r="E7" s="29">
        <v>20.440197918443953</v>
      </c>
      <c r="F7" s="28">
        <v>8.8642249352571216</v>
      </c>
      <c r="G7" s="28"/>
      <c r="H7" s="26">
        <v>4257</v>
      </c>
      <c r="I7" s="27">
        <v>-248</v>
      </c>
      <c r="J7" s="28">
        <v>-5.5049944506104342</v>
      </c>
      <c r="K7" s="29">
        <v>20.638999321245031</v>
      </c>
      <c r="L7" s="28">
        <v>6.9969264147532089</v>
      </c>
      <c r="M7" s="28"/>
      <c r="N7" s="29">
        <v>1.8200085506626764</v>
      </c>
      <c r="O7" s="13"/>
      <c r="P7" s="13"/>
    </row>
    <row r="8" spans="1:16" s="12" customFormat="1" ht="17.100000000000001" customHeight="1" x14ac:dyDescent="0.2">
      <c r="A8" s="30" t="s">
        <v>148</v>
      </c>
      <c r="B8" s="31">
        <v>693</v>
      </c>
      <c r="C8" s="32">
        <v>-90</v>
      </c>
      <c r="D8" s="33">
        <v>-11.494252873563216</v>
      </c>
      <c r="E8" s="34">
        <v>5.9119604163112101</v>
      </c>
      <c r="F8" s="33">
        <v>7.9245283018867925</v>
      </c>
      <c r="G8" s="33"/>
      <c r="H8" s="31">
        <v>1248</v>
      </c>
      <c r="I8" s="32">
        <v>-119</v>
      </c>
      <c r="J8" s="33">
        <v>-8.7051938551572778</v>
      </c>
      <c r="K8" s="34">
        <v>6.0506157277222918</v>
      </c>
      <c r="L8" s="33">
        <v>6.2798772203492179</v>
      </c>
      <c r="M8" s="33"/>
      <c r="N8" s="34">
        <v>1.8113207547169812</v>
      </c>
      <c r="O8" s="13"/>
      <c r="P8" s="13"/>
    </row>
    <row r="9" spans="1:16" s="12" customFormat="1" ht="17.100000000000001" customHeight="1" x14ac:dyDescent="0.2">
      <c r="A9" s="35" t="s">
        <v>149</v>
      </c>
      <c r="B9" s="36">
        <v>967</v>
      </c>
      <c r="C9" s="37">
        <v>-89</v>
      </c>
      <c r="D9" s="38">
        <v>-8.4280303030302974</v>
      </c>
      <c r="E9" s="39">
        <v>8.2494454871182388</v>
      </c>
      <c r="F9" s="38">
        <v>8.0089448401523935</v>
      </c>
      <c r="G9" s="38"/>
      <c r="H9" s="36">
        <v>1850</v>
      </c>
      <c r="I9" s="37">
        <v>-109</v>
      </c>
      <c r="J9" s="38">
        <v>-5.5640632976008186</v>
      </c>
      <c r="K9" s="39">
        <v>8.9692620963832059</v>
      </c>
      <c r="L9" s="38">
        <v>5.7760154859658437</v>
      </c>
      <c r="M9" s="38"/>
      <c r="N9" s="39">
        <v>1.9371727748691099</v>
      </c>
      <c r="O9" s="13"/>
      <c r="P9" s="13"/>
    </row>
    <row r="10" spans="1:16" s="12" customFormat="1" ht="17.100000000000001" customHeight="1" x14ac:dyDescent="0.2">
      <c r="A10" s="30" t="s">
        <v>150</v>
      </c>
      <c r="B10" s="31">
        <v>1834</v>
      </c>
      <c r="C10" s="32">
        <v>-183</v>
      </c>
      <c r="D10" s="33">
        <v>-9.0728805156172534</v>
      </c>
      <c r="E10" s="34">
        <v>15.645794233066029</v>
      </c>
      <c r="F10" s="33">
        <v>8.8202760544413987</v>
      </c>
      <c r="G10" s="33"/>
      <c r="H10" s="31">
        <v>3547</v>
      </c>
      <c r="I10" s="32">
        <v>-310</v>
      </c>
      <c r="J10" s="33">
        <v>-8.037334716100597</v>
      </c>
      <c r="K10" s="34">
        <v>17.196741976146612</v>
      </c>
      <c r="L10" s="33">
        <v>6.9365405299696885</v>
      </c>
      <c r="M10" s="33"/>
      <c r="N10" s="34">
        <v>1.9499725123694338</v>
      </c>
      <c r="O10" s="13"/>
      <c r="P10" s="13"/>
    </row>
    <row r="11" spans="1:16" s="12" customFormat="1" ht="17.100000000000001" customHeight="1" x14ac:dyDescent="0.2">
      <c r="A11" s="35" t="s">
        <v>151</v>
      </c>
      <c r="B11" s="36">
        <v>1001</v>
      </c>
      <c r="C11" s="37">
        <v>-98</v>
      </c>
      <c r="D11" s="38">
        <v>-8.9171974522292974</v>
      </c>
      <c r="E11" s="39">
        <v>8.5394983791161909</v>
      </c>
      <c r="F11" s="38">
        <v>8.0466237942122181</v>
      </c>
      <c r="G11" s="38"/>
      <c r="H11" s="36">
        <v>1650</v>
      </c>
      <c r="I11" s="37">
        <v>-162</v>
      </c>
      <c r="J11" s="38">
        <v>-8.9403973509933792</v>
      </c>
      <c r="K11" s="39">
        <v>7.9996121400174536</v>
      </c>
      <c r="L11" s="38">
        <v>5.8055663066042715</v>
      </c>
      <c r="M11" s="38"/>
      <c r="N11" s="39">
        <v>1.6683518705763398</v>
      </c>
      <c r="O11" s="13"/>
      <c r="P11" s="13"/>
    </row>
    <row r="12" spans="1:16" s="12" customFormat="1" ht="17.100000000000001" customHeight="1" x14ac:dyDescent="0.2">
      <c r="A12" s="30" t="s">
        <v>152</v>
      </c>
      <c r="B12" s="31">
        <v>688</v>
      </c>
      <c r="C12" s="32">
        <v>-52</v>
      </c>
      <c r="D12" s="33">
        <v>-7.0270270270270219</v>
      </c>
      <c r="E12" s="34">
        <v>5.8693055792526874</v>
      </c>
      <c r="F12" s="33">
        <v>8.4437898870888564</v>
      </c>
      <c r="G12" s="33"/>
      <c r="H12" s="31">
        <v>1022</v>
      </c>
      <c r="I12" s="32">
        <v>-54</v>
      </c>
      <c r="J12" s="33">
        <v>-5.018587360594795</v>
      </c>
      <c r="K12" s="34">
        <v>4.9549112770289927</v>
      </c>
      <c r="L12" s="33">
        <v>5.569482288828338</v>
      </c>
      <c r="M12" s="33"/>
      <c r="N12" s="34">
        <v>1.5299401197604789</v>
      </c>
      <c r="O12" s="13"/>
      <c r="P12" s="13"/>
    </row>
    <row r="13" spans="1:16" s="12" customFormat="1" ht="17.100000000000001" customHeight="1" x14ac:dyDescent="0.2">
      <c r="A13" s="35" t="s">
        <v>153</v>
      </c>
      <c r="B13" s="36">
        <v>906</v>
      </c>
      <c r="C13" s="37">
        <v>-111</v>
      </c>
      <c r="D13" s="38">
        <v>-10.914454277286135</v>
      </c>
      <c r="E13" s="39">
        <v>7.7290564750042652</v>
      </c>
      <c r="F13" s="38">
        <v>8.6015380233551699</v>
      </c>
      <c r="G13" s="38"/>
      <c r="H13" s="36">
        <v>1573</v>
      </c>
      <c r="I13" s="37">
        <v>-137</v>
      </c>
      <c r="J13" s="38">
        <v>-8.0116959064327471</v>
      </c>
      <c r="K13" s="39">
        <v>7.6262969068166395</v>
      </c>
      <c r="L13" s="38">
        <v>6.4385411976587124</v>
      </c>
      <c r="M13" s="38"/>
      <c r="N13" s="39">
        <v>1.7575418994413408</v>
      </c>
      <c r="O13" s="13"/>
      <c r="P13" s="13"/>
    </row>
    <row r="14" spans="1:16" s="12" customFormat="1" ht="17.100000000000001" customHeight="1" x14ac:dyDescent="0.2">
      <c r="A14" s="30" t="s">
        <v>154</v>
      </c>
      <c r="B14" s="31">
        <v>2418</v>
      </c>
      <c r="C14" s="32">
        <v>-228</v>
      </c>
      <c r="D14" s="33">
        <v>-8.6167800453514687</v>
      </c>
      <c r="E14" s="34">
        <v>20.62787920150145</v>
      </c>
      <c r="F14" s="33">
        <v>12.82622533418205</v>
      </c>
      <c r="G14" s="33"/>
      <c r="H14" s="31">
        <v>3925</v>
      </c>
      <c r="I14" s="32">
        <v>-160</v>
      </c>
      <c r="J14" s="33">
        <v>-3.9167686658506784</v>
      </c>
      <c r="K14" s="34">
        <v>19.029380393677883</v>
      </c>
      <c r="L14" s="33">
        <v>9.2842274576591919</v>
      </c>
      <c r="M14" s="33"/>
      <c r="N14" s="34">
        <v>1.6381469115191987</v>
      </c>
      <c r="O14" s="13"/>
      <c r="P14" s="13"/>
    </row>
    <row r="15" spans="1:16" s="12" customFormat="1" ht="17.100000000000001" customHeight="1" x14ac:dyDescent="0.2">
      <c r="A15" s="35" t="s">
        <v>155</v>
      </c>
      <c r="B15" s="36">
        <v>819</v>
      </c>
      <c r="C15" s="37">
        <v>-30</v>
      </c>
      <c r="D15" s="38">
        <v>-3.5335689045936425</v>
      </c>
      <c r="E15" s="39">
        <v>6.986862310185975</v>
      </c>
      <c r="F15" s="38">
        <v>8.4467821782178216</v>
      </c>
      <c r="G15" s="38"/>
      <c r="H15" s="36">
        <v>1554</v>
      </c>
      <c r="I15" s="37">
        <v>23</v>
      </c>
      <c r="J15" s="38">
        <v>1.5022860875244959</v>
      </c>
      <c r="K15" s="39">
        <v>7.5341801609618928</v>
      </c>
      <c r="L15" s="38">
        <v>6.3245289162020271</v>
      </c>
      <c r="M15" s="38"/>
      <c r="N15" s="39">
        <v>1.9670886075949368</v>
      </c>
      <c r="O15" s="13"/>
      <c r="P15" s="13"/>
    </row>
    <row r="16" spans="1:16" s="12" customFormat="1" ht="17.100000000000001" customHeight="1" x14ac:dyDescent="0.2">
      <c r="A16" s="40" t="s">
        <v>156</v>
      </c>
      <c r="B16" s="41">
        <v>11722</v>
      </c>
      <c r="C16" s="42">
        <v>-1045</v>
      </c>
      <c r="D16" s="43">
        <v>-8.1851648782016113</v>
      </c>
      <c r="E16" s="44">
        <v>100</v>
      </c>
      <c r="F16" s="43">
        <v>9.1356158084653689</v>
      </c>
      <c r="G16" s="43"/>
      <c r="H16" s="41">
        <v>20626</v>
      </c>
      <c r="I16" s="42">
        <v>-1276</v>
      </c>
      <c r="J16" s="43">
        <v>-5.8259519678568132</v>
      </c>
      <c r="K16" s="44">
        <v>100</v>
      </c>
      <c r="L16" s="43">
        <v>6.831452635902056</v>
      </c>
      <c r="M16" s="43"/>
      <c r="N16" s="44">
        <v>1.7873483535528596</v>
      </c>
      <c r="O16" s="13"/>
      <c r="P16" s="13"/>
    </row>
    <row r="17" spans="1:16" s="12" customFormat="1" ht="17.100000000000001" customHeight="1" x14ac:dyDescent="0.2">
      <c r="A17" s="30"/>
      <c r="B17" s="31"/>
      <c r="C17" s="32"/>
      <c r="D17" s="33"/>
      <c r="E17" s="34"/>
      <c r="F17" s="33"/>
      <c r="G17" s="33"/>
      <c r="H17" s="31"/>
      <c r="I17" s="32"/>
      <c r="J17" s="33"/>
      <c r="K17" s="34"/>
      <c r="L17" s="33"/>
      <c r="M17" s="33"/>
      <c r="N17" s="34"/>
      <c r="O17" s="13"/>
      <c r="P17" s="13"/>
    </row>
    <row r="18" spans="1:16" s="12" customFormat="1" ht="17.100000000000001" customHeight="1" x14ac:dyDescent="0.2">
      <c r="A18" s="12" t="s">
        <v>145</v>
      </c>
      <c r="B18" s="31"/>
      <c r="C18" s="32"/>
      <c r="D18" s="33"/>
      <c r="E18" s="34"/>
      <c r="F18" s="33"/>
      <c r="G18" s="33"/>
      <c r="H18" s="31"/>
      <c r="I18" s="32"/>
      <c r="J18" s="33"/>
      <c r="K18" s="34"/>
      <c r="L18" s="33"/>
      <c r="M18" s="33"/>
      <c r="N18" s="34"/>
      <c r="O18" s="13"/>
      <c r="P18" s="13"/>
    </row>
    <row r="19" spans="1:16" s="12" customFormat="1" ht="17.100000000000001" customHeight="1" x14ac:dyDescent="0.2">
      <c r="A19" s="131" t="s">
        <v>55</v>
      </c>
      <c r="B19" s="31"/>
      <c r="C19" s="32"/>
      <c r="D19" s="33"/>
      <c r="E19" s="34"/>
      <c r="F19" s="33"/>
      <c r="G19" s="33"/>
      <c r="H19" s="31"/>
      <c r="I19" s="32"/>
      <c r="J19" s="33"/>
      <c r="K19" s="34"/>
      <c r="L19" s="33"/>
      <c r="M19" s="33"/>
      <c r="N19" s="34"/>
      <c r="O19" s="13"/>
      <c r="P19" s="13"/>
    </row>
    <row r="20" spans="1:16" s="12" customFormat="1" ht="17.100000000000001" customHeight="1" x14ac:dyDescent="0.2">
      <c r="A20" s="131" t="s">
        <v>79</v>
      </c>
    </row>
    <row r="21" spans="1:16" ht="17.100000000000001" customHeight="1" x14ac:dyDescent="0.2">
      <c r="A21" s="131" t="s">
        <v>157</v>
      </c>
    </row>
  </sheetData>
  <mergeCells count="3">
    <mergeCell ref="N5:N6"/>
    <mergeCell ref="B5:F5"/>
    <mergeCell ref="H5:L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45"/>
  <sheetViews>
    <sheetView tabSelected="1" workbookViewId="0">
      <selection activeCell="D13" sqref="D13"/>
    </sheetView>
  </sheetViews>
  <sheetFormatPr defaultRowHeight="11.25" x14ac:dyDescent="0.2"/>
  <cols>
    <col min="1" max="1" width="4.83203125" customWidth="1"/>
    <col min="2" max="2" width="46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5" ht="15" x14ac:dyDescent="0.2">
      <c r="A1" s="11" t="s">
        <v>32</v>
      </c>
    </row>
    <row r="2" spans="1:15" s="89" customFormat="1" ht="12" customHeight="1" x14ac:dyDescent="0.2">
      <c r="A2" s="136">
        <v>1</v>
      </c>
    </row>
    <row r="3" spans="1:15" ht="3" customHeight="1" x14ac:dyDescent="0.2"/>
    <row r="4" spans="1:15" ht="3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46"/>
      <c r="O4" s="46"/>
    </row>
    <row r="5" spans="1:15" ht="18" customHeight="1" x14ac:dyDescent="0.2">
      <c r="A5" s="150" t="s">
        <v>12</v>
      </c>
      <c r="B5" s="150"/>
      <c r="C5" s="147" t="s">
        <v>8</v>
      </c>
      <c r="D5" s="147"/>
      <c r="E5" s="147"/>
      <c r="F5" s="147"/>
      <c r="G5" s="147"/>
      <c r="H5" s="114"/>
      <c r="I5" s="147" t="s">
        <v>143</v>
      </c>
      <c r="J5" s="147"/>
      <c r="K5" s="147"/>
      <c r="L5" s="147"/>
      <c r="M5" s="147"/>
      <c r="N5" s="49"/>
      <c r="O5" s="148" t="s">
        <v>144</v>
      </c>
    </row>
    <row r="6" spans="1:15" ht="60" customHeight="1" x14ac:dyDescent="0.2">
      <c r="A6" s="15"/>
      <c r="B6" s="15"/>
      <c r="C6" s="17" t="s">
        <v>20</v>
      </c>
      <c r="D6" s="17" t="s">
        <v>62</v>
      </c>
      <c r="E6" s="17" t="s">
        <v>56</v>
      </c>
      <c r="F6" s="17" t="s">
        <v>45</v>
      </c>
      <c r="G6" s="17" t="s">
        <v>80</v>
      </c>
      <c r="H6" s="17"/>
      <c r="I6" s="17" t="s">
        <v>20</v>
      </c>
      <c r="J6" s="17" t="s">
        <v>62</v>
      </c>
      <c r="K6" s="17" t="s">
        <v>56</v>
      </c>
      <c r="L6" s="17" t="s">
        <v>45</v>
      </c>
      <c r="M6" s="17" t="s">
        <v>80</v>
      </c>
      <c r="N6" s="15"/>
      <c r="O6" s="149"/>
    </row>
    <row r="7" spans="1:15" ht="15" customHeight="1" x14ac:dyDescent="0.2">
      <c r="A7" s="62" t="s">
        <v>334</v>
      </c>
      <c r="B7" s="62" t="s">
        <v>335</v>
      </c>
      <c r="C7" s="63">
        <v>71</v>
      </c>
      <c r="D7" s="64">
        <v>2</v>
      </c>
      <c r="E7" s="65">
        <v>2.8985507246376718</v>
      </c>
      <c r="F7" s="66">
        <v>0.60569868623101863</v>
      </c>
      <c r="G7" s="65">
        <v>7.1500503524672707</v>
      </c>
      <c r="H7" s="65"/>
      <c r="I7" s="63">
        <v>105</v>
      </c>
      <c r="J7" s="64">
        <v>16</v>
      </c>
      <c r="K7" s="65">
        <v>17.977528089887642</v>
      </c>
      <c r="L7" s="66">
        <v>0.50906622709201976</v>
      </c>
      <c r="M7" s="65">
        <v>4.4378698224852071</v>
      </c>
      <c r="N7" s="65"/>
      <c r="O7" s="67">
        <v>1.4383561643835616</v>
      </c>
    </row>
    <row r="8" spans="1:15" ht="15" customHeight="1" x14ac:dyDescent="0.2">
      <c r="A8" s="68" t="s">
        <v>336</v>
      </c>
      <c r="B8" s="68" t="s">
        <v>337</v>
      </c>
      <c r="C8" s="69">
        <v>2</v>
      </c>
      <c r="D8" s="70">
        <v>-1</v>
      </c>
      <c r="E8" s="71">
        <v>-33.333333333333336</v>
      </c>
      <c r="F8" s="72">
        <v>1.7061934823408974E-2</v>
      </c>
      <c r="G8" s="71">
        <v>4.7619047619047619</v>
      </c>
      <c r="H8" s="71"/>
      <c r="I8" s="69">
        <v>3</v>
      </c>
      <c r="J8" s="70">
        <v>-2</v>
      </c>
      <c r="K8" s="71">
        <v>-40</v>
      </c>
      <c r="L8" s="72">
        <v>1.4544749345486279E-2</v>
      </c>
      <c r="M8" s="71">
        <v>2.7522935779816513</v>
      </c>
      <c r="N8" s="71"/>
      <c r="O8" s="73">
        <v>1</v>
      </c>
    </row>
    <row r="9" spans="1:15" ht="15" customHeight="1" x14ac:dyDescent="0.2">
      <c r="A9" s="74" t="s">
        <v>338</v>
      </c>
      <c r="B9" s="74" t="s">
        <v>339</v>
      </c>
      <c r="C9" s="75">
        <v>1661</v>
      </c>
      <c r="D9" s="76">
        <v>-148</v>
      </c>
      <c r="E9" s="77">
        <v>-8.1813156440022077</v>
      </c>
      <c r="F9" s="78">
        <v>14.169936870841154</v>
      </c>
      <c r="G9" s="77">
        <v>5.9005328596802844</v>
      </c>
      <c r="H9" s="77"/>
      <c r="I9" s="75">
        <v>4770</v>
      </c>
      <c r="J9" s="76">
        <v>-338</v>
      </c>
      <c r="K9" s="77">
        <v>-6.6170712607674265</v>
      </c>
      <c r="L9" s="78">
        <v>23.126151459323186</v>
      </c>
      <c r="M9" s="77">
        <v>4.5866707693491158</v>
      </c>
      <c r="N9" s="77"/>
      <c r="O9" s="79">
        <v>2.9317762753534113</v>
      </c>
    </row>
    <row r="10" spans="1:15" ht="15" customHeight="1" x14ac:dyDescent="0.2">
      <c r="A10" s="68" t="s">
        <v>340</v>
      </c>
      <c r="B10" s="68" t="s">
        <v>223</v>
      </c>
      <c r="C10" s="69">
        <v>0</v>
      </c>
      <c r="D10" s="70">
        <v>0</v>
      </c>
      <c r="E10" s="71">
        <v>0</v>
      </c>
      <c r="F10" s="72">
        <v>0</v>
      </c>
      <c r="G10" s="71">
        <v>0</v>
      </c>
      <c r="H10" s="71"/>
      <c r="I10" s="69">
        <v>0</v>
      </c>
      <c r="J10" s="70">
        <v>0</v>
      </c>
      <c r="K10" s="71">
        <v>0</v>
      </c>
      <c r="L10" s="72">
        <v>0</v>
      </c>
      <c r="M10" s="71">
        <v>0</v>
      </c>
      <c r="N10" s="71"/>
      <c r="O10" s="73">
        <v>0</v>
      </c>
    </row>
    <row r="11" spans="1:15" ht="15" customHeight="1" x14ac:dyDescent="0.2">
      <c r="A11" s="74" t="s">
        <v>341</v>
      </c>
      <c r="B11" s="74" t="s">
        <v>342</v>
      </c>
      <c r="C11" s="75">
        <v>10</v>
      </c>
      <c r="D11" s="76">
        <v>-1</v>
      </c>
      <c r="E11" s="77">
        <v>-9.0909090909090935</v>
      </c>
      <c r="F11" s="78">
        <v>8.5309674117044876E-2</v>
      </c>
      <c r="G11" s="77">
        <v>4.6511627906976747</v>
      </c>
      <c r="H11" s="77"/>
      <c r="I11" s="75">
        <v>22</v>
      </c>
      <c r="J11" s="76">
        <v>1</v>
      </c>
      <c r="K11" s="77">
        <v>4.7619047619047672</v>
      </c>
      <c r="L11" s="78">
        <v>0.10666149520023271</v>
      </c>
      <c r="M11" s="77">
        <v>2.4444444444444446</v>
      </c>
      <c r="N11" s="77"/>
      <c r="O11" s="79">
        <v>2.4444444444444446</v>
      </c>
    </row>
    <row r="12" spans="1:15" ht="15" customHeight="1" x14ac:dyDescent="0.2">
      <c r="A12" s="68" t="s">
        <v>343</v>
      </c>
      <c r="B12" s="68" t="s">
        <v>344</v>
      </c>
      <c r="C12" s="69">
        <v>5576</v>
      </c>
      <c r="D12" s="70">
        <v>-848</v>
      </c>
      <c r="E12" s="71">
        <v>-13.200498132004979</v>
      </c>
      <c r="F12" s="72">
        <v>47.568674287664223</v>
      </c>
      <c r="G12" s="71">
        <v>10.731125267027194</v>
      </c>
      <c r="H12" s="71"/>
      <c r="I12" s="69">
        <v>7453</v>
      </c>
      <c r="J12" s="70">
        <v>-1228</v>
      </c>
      <c r="K12" s="71">
        <v>-14.145835733210454</v>
      </c>
      <c r="L12" s="72">
        <v>36.134005623969749</v>
      </c>
      <c r="M12" s="71">
        <v>8.6348522238828451</v>
      </c>
      <c r="N12" s="71"/>
      <c r="O12" s="73">
        <v>1.3499366056873754</v>
      </c>
    </row>
    <row r="13" spans="1:15" ht="15" customHeight="1" x14ac:dyDescent="0.2">
      <c r="A13" s="74" t="s">
        <v>345</v>
      </c>
      <c r="B13" s="74" t="s">
        <v>346</v>
      </c>
      <c r="C13" s="75">
        <v>334</v>
      </c>
      <c r="D13" s="76">
        <v>-23</v>
      </c>
      <c r="E13" s="77">
        <v>-6.4425770308123242</v>
      </c>
      <c r="F13" s="78">
        <v>2.8493431155092988</v>
      </c>
      <c r="G13" s="77">
        <v>5.2573587281599243</v>
      </c>
      <c r="H13" s="77"/>
      <c r="I13" s="75">
        <v>692</v>
      </c>
      <c r="J13" s="76">
        <v>-3</v>
      </c>
      <c r="K13" s="77">
        <v>-0.43165467625899678</v>
      </c>
      <c r="L13" s="78">
        <v>3.354988849025502</v>
      </c>
      <c r="M13" s="77">
        <v>3.6654483817998833</v>
      </c>
      <c r="N13" s="77"/>
      <c r="O13" s="79">
        <v>2.1033434650455929</v>
      </c>
    </row>
    <row r="14" spans="1:15" ht="15" customHeight="1" x14ac:dyDescent="0.2">
      <c r="A14" s="68" t="s">
        <v>347</v>
      </c>
      <c r="B14" s="68" t="s">
        <v>348</v>
      </c>
      <c r="C14" s="69">
        <v>487</v>
      </c>
      <c r="D14" s="70">
        <v>-20</v>
      </c>
      <c r="E14" s="71">
        <v>-3.9447731755424043</v>
      </c>
      <c r="F14" s="72">
        <v>4.1545811295000856</v>
      </c>
      <c r="G14" s="71">
        <v>4.6862971516551193</v>
      </c>
      <c r="H14" s="71"/>
      <c r="I14" s="69">
        <v>958</v>
      </c>
      <c r="J14" s="70">
        <v>-108</v>
      </c>
      <c r="K14" s="71">
        <v>-10.131332082551591</v>
      </c>
      <c r="L14" s="72">
        <v>4.6446232909919516</v>
      </c>
      <c r="M14" s="71">
        <v>4.5793499043977057</v>
      </c>
      <c r="N14" s="71"/>
      <c r="O14" s="73">
        <v>2.0426439232409384</v>
      </c>
    </row>
    <row r="15" spans="1:15" ht="15" customHeight="1" x14ac:dyDescent="0.2">
      <c r="A15" s="74" t="s">
        <v>349</v>
      </c>
      <c r="B15" s="74" t="s">
        <v>350</v>
      </c>
      <c r="C15" s="75">
        <v>743</v>
      </c>
      <c r="D15" s="76">
        <v>-36</v>
      </c>
      <c r="E15" s="77">
        <v>-4.6213093709884472</v>
      </c>
      <c r="F15" s="78">
        <v>6.3385087868964343</v>
      </c>
      <c r="G15" s="77">
        <v>15.498539841468503</v>
      </c>
      <c r="H15" s="77"/>
      <c r="I15" s="75">
        <v>2204</v>
      </c>
      <c r="J15" s="76">
        <v>267</v>
      </c>
      <c r="K15" s="77">
        <v>13.784202374806398</v>
      </c>
      <c r="L15" s="78">
        <v>10.685542519150587</v>
      </c>
      <c r="M15" s="77">
        <v>13.666521981769703</v>
      </c>
      <c r="N15" s="77"/>
      <c r="O15" s="79">
        <v>2.9945652173913042</v>
      </c>
    </row>
    <row r="16" spans="1:15" ht="15" customHeight="1" x14ac:dyDescent="0.2">
      <c r="A16" s="68" t="s">
        <v>351</v>
      </c>
      <c r="B16" s="68" t="s">
        <v>352</v>
      </c>
      <c r="C16" s="69">
        <v>212</v>
      </c>
      <c r="D16" s="70">
        <v>-4</v>
      </c>
      <c r="E16" s="71">
        <v>-1.851851851851849</v>
      </c>
      <c r="F16" s="72">
        <v>1.8085650912813513</v>
      </c>
      <c r="G16" s="71">
        <v>13.266583229036295</v>
      </c>
      <c r="H16" s="71"/>
      <c r="I16" s="69">
        <v>283</v>
      </c>
      <c r="J16" s="70">
        <v>-29</v>
      </c>
      <c r="K16" s="71">
        <v>-9.2948717948717956</v>
      </c>
      <c r="L16" s="72">
        <v>1.3720546882575391</v>
      </c>
      <c r="M16" s="71">
        <v>8.2435187882318672</v>
      </c>
      <c r="N16" s="71"/>
      <c r="O16" s="73">
        <v>1.3737864077669903</v>
      </c>
    </row>
    <row r="17" spans="1:15" ht="15" customHeight="1" x14ac:dyDescent="0.2">
      <c r="A17" s="74" t="s">
        <v>353</v>
      </c>
      <c r="B17" s="74" t="s">
        <v>354</v>
      </c>
      <c r="C17" s="75">
        <v>0</v>
      </c>
      <c r="D17" s="76">
        <v>0</v>
      </c>
      <c r="E17" s="77">
        <v>0</v>
      </c>
      <c r="F17" s="78">
        <v>0</v>
      </c>
      <c r="G17" s="77">
        <v>0</v>
      </c>
      <c r="H17" s="77"/>
      <c r="I17" s="75">
        <v>0</v>
      </c>
      <c r="J17" s="76">
        <v>0</v>
      </c>
      <c r="K17" s="77">
        <v>0</v>
      </c>
      <c r="L17" s="78">
        <v>0</v>
      </c>
      <c r="M17" s="77">
        <v>0</v>
      </c>
      <c r="N17" s="77"/>
      <c r="O17" s="79">
        <v>0</v>
      </c>
    </row>
    <row r="18" spans="1:15" ht="15" customHeight="1" x14ac:dyDescent="0.2">
      <c r="A18" s="68" t="s">
        <v>355</v>
      </c>
      <c r="B18" s="68" t="s">
        <v>356</v>
      </c>
      <c r="C18" s="69">
        <v>1</v>
      </c>
      <c r="D18" s="70">
        <v>0</v>
      </c>
      <c r="E18" s="71">
        <v>0</v>
      </c>
      <c r="F18" s="72">
        <v>8.5309674117044869E-3</v>
      </c>
      <c r="G18" s="71">
        <v>2.7777777777777777</v>
      </c>
      <c r="H18" s="71"/>
      <c r="I18" s="69">
        <v>3</v>
      </c>
      <c r="J18" s="70">
        <v>0</v>
      </c>
      <c r="K18" s="71">
        <v>0</v>
      </c>
      <c r="L18" s="72">
        <v>1.4544749345486279E-2</v>
      </c>
      <c r="M18" s="71">
        <v>4.1095890410958908</v>
      </c>
      <c r="N18" s="71"/>
      <c r="O18" s="73">
        <v>1.5</v>
      </c>
    </row>
    <row r="19" spans="1:15" ht="15" customHeight="1" x14ac:dyDescent="0.2">
      <c r="A19" s="74" t="s">
        <v>357</v>
      </c>
      <c r="B19" s="74" t="s">
        <v>358</v>
      </c>
      <c r="C19" s="75">
        <v>251</v>
      </c>
      <c r="D19" s="76">
        <v>-15</v>
      </c>
      <c r="E19" s="77">
        <v>-5.6390977443608996</v>
      </c>
      <c r="F19" s="78">
        <v>2.1412728203378264</v>
      </c>
      <c r="G19" s="77">
        <v>9.913112164296999</v>
      </c>
      <c r="H19" s="77"/>
      <c r="I19" s="75">
        <v>282</v>
      </c>
      <c r="J19" s="76">
        <v>-4</v>
      </c>
      <c r="K19" s="77">
        <v>-1.3986013986013957</v>
      </c>
      <c r="L19" s="78">
        <v>1.3672064384757103</v>
      </c>
      <c r="M19" s="77">
        <v>5.0429184549356227</v>
      </c>
      <c r="N19" s="77"/>
      <c r="O19" s="79">
        <v>1.1146245059288538</v>
      </c>
    </row>
    <row r="20" spans="1:15" ht="15" customHeight="1" x14ac:dyDescent="0.2">
      <c r="A20" s="68" t="s">
        <v>359</v>
      </c>
      <c r="B20" s="68" t="s">
        <v>360</v>
      </c>
      <c r="C20" s="69">
        <v>735</v>
      </c>
      <c r="D20" s="70">
        <v>8</v>
      </c>
      <c r="E20" s="71">
        <v>1.1004126547455195</v>
      </c>
      <c r="F20" s="72">
        <v>6.2702610476027978</v>
      </c>
      <c r="G20" s="71">
        <v>15.160891089108912</v>
      </c>
      <c r="H20" s="71"/>
      <c r="I20" s="69">
        <v>1238</v>
      </c>
      <c r="J20" s="70">
        <v>-51</v>
      </c>
      <c r="K20" s="71">
        <v>-3.9565554693560934</v>
      </c>
      <c r="L20" s="72">
        <v>6.0021332299040049</v>
      </c>
      <c r="M20" s="71">
        <v>10.860601807176067</v>
      </c>
      <c r="N20" s="71"/>
      <c r="O20" s="73">
        <v>1.6912568306010929</v>
      </c>
    </row>
    <row r="21" spans="1:15" ht="15" customHeight="1" x14ac:dyDescent="0.2">
      <c r="A21" s="74" t="s">
        <v>361</v>
      </c>
      <c r="B21" s="74" t="s">
        <v>362</v>
      </c>
      <c r="C21" s="75">
        <v>0</v>
      </c>
      <c r="D21" s="76">
        <v>0</v>
      </c>
      <c r="E21" s="77">
        <v>0</v>
      </c>
      <c r="F21" s="78">
        <v>0</v>
      </c>
      <c r="G21" s="77">
        <v>0</v>
      </c>
      <c r="H21" s="77"/>
      <c r="I21" s="75">
        <v>0</v>
      </c>
      <c r="J21" s="76">
        <v>0</v>
      </c>
      <c r="K21" s="77">
        <v>0</v>
      </c>
      <c r="L21" s="78">
        <v>0</v>
      </c>
      <c r="M21" s="77">
        <v>0</v>
      </c>
      <c r="N21" s="77"/>
      <c r="O21" s="79">
        <v>0</v>
      </c>
    </row>
    <row r="22" spans="1:15" ht="15" customHeight="1" x14ac:dyDescent="0.2">
      <c r="A22" s="68" t="s">
        <v>363</v>
      </c>
      <c r="B22" s="68" t="s">
        <v>307</v>
      </c>
      <c r="C22" s="69">
        <v>6</v>
      </c>
      <c r="D22" s="70">
        <v>-2</v>
      </c>
      <c r="E22" s="71">
        <v>-25</v>
      </c>
      <c r="F22" s="72">
        <v>5.1185804470226921E-2</v>
      </c>
      <c r="G22" s="71">
        <v>3.1914893617021276</v>
      </c>
      <c r="H22" s="71"/>
      <c r="I22" s="69">
        <v>20</v>
      </c>
      <c r="J22" s="70">
        <v>5</v>
      </c>
      <c r="K22" s="71">
        <v>33.333333333333329</v>
      </c>
      <c r="L22" s="72">
        <v>9.6964995636575194E-2</v>
      </c>
      <c r="M22" s="71">
        <v>2.7247956403269753</v>
      </c>
      <c r="N22" s="71"/>
      <c r="O22" s="73">
        <v>3.3333333333333335</v>
      </c>
    </row>
    <row r="23" spans="1:15" ht="15" customHeight="1" x14ac:dyDescent="0.2">
      <c r="A23" s="74" t="s">
        <v>364</v>
      </c>
      <c r="B23" s="74" t="s">
        <v>365</v>
      </c>
      <c r="C23" s="75">
        <v>47</v>
      </c>
      <c r="D23" s="76">
        <v>12</v>
      </c>
      <c r="E23" s="77">
        <v>34.285714285714278</v>
      </c>
      <c r="F23" s="78">
        <v>0.40095546835011092</v>
      </c>
      <c r="G23" s="77">
        <v>24.736842105263158</v>
      </c>
      <c r="H23" s="77"/>
      <c r="I23" s="75">
        <v>46</v>
      </c>
      <c r="J23" s="76">
        <v>7</v>
      </c>
      <c r="K23" s="77">
        <v>17.948717948717952</v>
      </c>
      <c r="L23" s="78">
        <v>0.22301948996412296</v>
      </c>
      <c r="M23" s="77">
        <v>15.699658703071673</v>
      </c>
      <c r="N23" s="77"/>
      <c r="O23" s="79">
        <v>1</v>
      </c>
    </row>
    <row r="24" spans="1:15" ht="15" customHeight="1" x14ac:dyDescent="0.2">
      <c r="A24" s="68" t="s">
        <v>366</v>
      </c>
      <c r="B24" s="68" t="s">
        <v>367</v>
      </c>
      <c r="C24" s="69">
        <v>53</v>
      </c>
      <c r="D24" s="70">
        <v>3</v>
      </c>
      <c r="E24" s="71">
        <v>6.0000000000000053</v>
      </c>
      <c r="F24" s="72">
        <v>0.45214127282033784</v>
      </c>
      <c r="G24" s="71">
        <v>7.4542897327707456</v>
      </c>
      <c r="H24" s="71"/>
      <c r="I24" s="69">
        <v>74</v>
      </c>
      <c r="J24" s="70">
        <v>2</v>
      </c>
      <c r="K24" s="71">
        <v>2.7777777777777679</v>
      </c>
      <c r="L24" s="72">
        <v>0.35877048385532823</v>
      </c>
      <c r="M24" s="71">
        <v>4.3761088113542286</v>
      </c>
      <c r="N24" s="71"/>
      <c r="O24" s="73">
        <v>1.4230769230769231</v>
      </c>
    </row>
    <row r="25" spans="1:15" ht="15" customHeight="1" x14ac:dyDescent="0.2">
      <c r="A25" s="74" t="s">
        <v>368</v>
      </c>
      <c r="B25" s="74" t="s">
        <v>369</v>
      </c>
      <c r="C25" s="75">
        <v>1529</v>
      </c>
      <c r="D25" s="76">
        <v>27</v>
      </c>
      <c r="E25" s="77">
        <v>1.797603195739006</v>
      </c>
      <c r="F25" s="78">
        <v>13.043849172496161</v>
      </c>
      <c r="G25" s="77">
        <v>10.004580252568212</v>
      </c>
      <c r="H25" s="77"/>
      <c r="I25" s="75">
        <v>2470</v>
      </c>
      <c r="J25" s="76">
        <v>191</v>
      </c>
      <c r="K25" s="77">
        <v>8.3808688021061784</v>
      </c>
      <c r="L25" s="78">
        <v>11.975176961117036</v>
      </c>
      <c r="M25" s="77">
        <v>8.5251786145721873</v>
      </c>
      <c r="N25" s="77"/>
      <c r="O25" s="79">
        <v>1.6779891304347827</v>
      </c>
    </row>
    <row r="26" spans="1:15" ht="15" customHeight="1" x14ac:dyDescent="0.2">
      <c r="A26" s="68" t="s">
        <v>370</v>
      </c>
      <c r="B26" s="68" t="s">
        <v>329</v>
      </c>
      <c r="C26" s="69">
        <v>1</v>
      </c>
      <c r="D26" s="70">
        <v>0</v>
      </c>
      <c r="E26" s="71">
        <v>0</v>
      </c>
      <c r="F26" s="72">
        <v>8.5309674117044869E-3</v>
      </c>
      <c r="G26" s="71">
        <v>50</v>
      </c>
      <c r="H26" s="71"/>
      <c r="I26" s="69">
        <v>1</v>
      </c>
      <c r="J26" s="70">
        <v>0</v>
      </c>
      <c r="K26" s="71">
        <v>0</v>
      </c>
      <c r="L26" s="72">
        <v>4.8482497818287595E-3</v>
      </c>
      <c r="M26" s="71">
        <v>25</v>
      </c>
      <c r="N26" s="71"/>
      <c r="O26" s="73">
        <v>1</v>
      </c>
    </row>
    <row r="27" spans="1:15" ht="15" customHeight="1" x14ac:dyDescent="0.2">
      <c r="A27" s="74" t="s">
        <v>332</v>
      </c>
      <c r="B27" s="74" t="s">
        <v>333</v>
      </c>
      <c r="C27" s="75">
        <v>3</v>
      </c>
      <c r="D27" s="76">
        <v>1</v>
      </c>
      <c r="E27" s="77">
        <v>50</v>
      </c>
      <c r="F27" s="78">
        <v>2.5592902235113461E-2</v>
      </c>
      <c r="G27" s="77">
        <v>37.5</v>
      </c>
      <c r="H27" s="77"/>
      <c r="I27" s="75">
        <v>2</v>
      </c>
      <c r="J27" s="76">
        <v>-2</v>
      </c>
      <c r="K27" s="77">
        <v>-50</v>
      </c>
      <c r="L27" s="78">
        <v>9.696499563657519E-3</v>
      </c>
      <c r="M27" s="77">
        <v>14.285714285714286</v>
      </c>
      <c r="N27" s="77"/>
      <c r="O27" s="79">
        <v>0.66666666666666663</v>
      </c>
    </row>
    <row r="28" spans="1:15" ht="15" customHeight="1" x14ac:dyDescent="0.2">
      <c r="A28" s="80"/>
      <c r="B28" s="80" t="s">
        <v>6</v>
      </c>
      <c r="C28" s="81">
        <v>11722</v>
      </c>
      <c r="D28" s="82">
        <v>-1045</v>
      </c>
      <c r="E28" s="83">
        <v>-8.1851648782016113</v>
      </c>
      <c r="F28" s="84">
        <v>100</v>
      </c>
      <c r="G28" s="83">
        <v>9.1356158084653689</v>
      </c>
      <c r="H28" s="83"/>
      <c r="I28" s="81">
        <v>20626</v>
      </c>
      <c r="J28" s="82">
        <v>-1276</v>
      </c>
      <c r="K28" s="83">
        <v>-5.8259519678568132</v>
      </c>
      <c r="L28" s="84">
        <v>100</v>
      </c>
      <c r="M28" s="83">
        <v>6.831452635902056</v>
      </c>
      <c r="N28" s="83"/>
      <c r="O28" s="85">
        <v>1.7873483535528596</v>
      </c>
    </row>
    <row r="29" spans="1:15" ht="15" customHeight="1" x14ac:dyDescent="0.2">
      <c r="A29" s="30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ht="15" customHeight="1" x14ac:dyDescent="0.2">
      <c r="A30" s="140" t="s">
        <v>145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5" ht="15" customHeight="1" x14ac:dyDescent="0.2">
      <c r="A31" s="142" t="s">
        <v>55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ht="15" customHeight="1" x14ac:dyDescent="0.2">
      <c r="A32" s="142" t="s">
        <v>79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ht="15" customHeight="1" x14ac:dyDescent="0.2">
      <c r="A33" s="131" t="s">
        <v>157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5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1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</row>
  </sheetData>
  <mergeCells count="4">
    <mergeCell ref="A5:B5"/>
    <mergeCell ref="O5:O6"/>
    <mergeCell ref="C5:G5"/>
    <mergeCell ref="I5:M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267"/>
  <sheetViews>
    <sheetView tabSelected="1" workbookViewId="0">
      <pane xSplit="2" ySplit="6" topLeftCell="C85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4.83203125" customWidth="1"/>
    <col min="2" max="2" width="48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7" ht="15" x14ac:dyDescent="0.2">
      <c r="A1" s="11" t="s">
        <v>31</v>
      </c>
    </row>
    <row r="2" spans="1:17" s="89" customFormat="1" ht="12" customHeight="1" x14ac:dyDescent="0.2">
      <c r="A2" s="136">
        <v>3</v>
      </c>
    </row>
    <row r="3" spans="1:17" ht="3" customHeight="1" x14ac:dyDescent="0.2"/>
    <row r="4" spans="1:17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160" t="s">
        <v>11</v>
      </c>
      <c r="B5" s="160"/>
      <c r="C5" s="147" t="s">
        <v>8</v>
      </c>
      <c r="D5" s="147"/>
      <c r="E5" s="147"/>
      <c r="F5" s="147"/>
      <c r="G5" s="147"/>
      <c r="H5" s="49"/>
      <c r="I5" s="147" t="s">
        <v>143</v>
      </c>
      <c r="J5" s="147"/>
      <c r="K5" s="147"/>
      <c r="L5" s="147"/>
      <c r="M5" s="147"/>
      <c r="N5" s="49"/>
      <c r="O5" s="148" t="s">
        <v>144</v>
      </c>
      <c r="P5" s="49"/>
      <c r="Q5" s="49"/>
    </row>
    <row r="6" spans="1:17" ht="60" customHeight="1" x14ac:dyDescent="0.2">
      <c r="A6" s="15"/>
      <c r="B6" s="15"/>
      <c r="C6" s="16" t="s">
        <v>20</v>
      </c>
      <c r="D6" s="16" t="s">
        <v>62</v>
      </c>
      <c r="E6" s="16" t="s">
        <v>56</v>
      </c>
      <c r="F6" s="16" t="s">
        <v>69</v>
      </c>
      <c r="G6" s="16" t="s">
        <v>81</v>
      </c>
      <c r="H6" s="15"/>
      <c r="I6" s="16" t="s">
        <v>20</v>
      </c>
      <c r="J6" s="17" t="s">
        <v>62</v>
      </c>
      <c r="K6" s="17" t="s">
        <v>56</v>
      </c>
      <c r="L6" s="17" t="s">
        <v>69</v>
      </c>
      <c r="M6" s="17" t="s">
        <v>81</v>
      </c>
      <c r="N6" s="16"/>
      <c r="O6" s="149"/>
      <c r="P6" s="15"/>
      <c r="Q6" s="15"/>
    </row>
    <row r="7" spans="1:17" ht="15" customHeight="1" x14ac:dyDescent="0.2">
      <c r="A7" s="51" t="s">
        <v>158</v>
      </c>
      <c r="B7" s="51" t="s">
        <v>159</v>
      </c>
      <c r="C7" s="52">
        <v>45</v>
      </c>
      <c r="D7" s="53">
        <v>4</v>
      </c>
      <c r="E7" s="54">
        <v>9.7560975609756184</v>
      </c>
      <c r="F7" s="55">
        <v>0.38389353352670191</v>
      </c>
      <c r="G7" s="54">
        <v>5.1136363636363633</v>
      </c>
      <c r="H7" s="54"/>
      <c r="I7" s="52">
        <v>72</v>
      </c>
      <c r="J7" s="53">
        <v>15</v>
      </c>
      <c r="K7" s="54">
        <v>26.315789473684205</v>
      </c>
      <c r="L7" s="55">
        <v>0.34907398429167069</v>
      </c>
      <c r="M7" s="54">
        <v>3.2771961766044608</v>
      </c>
      <c r="N7" s="54"/>
      <c r="O7" s="56">
        <v>1.5652173913043479</v>
      </c>
      <c r="P7" s="7"/>
      <c r="Q7" s="7"/>
    </row>
    <row r="8" spans="1:17" ht="15" customHeight="1" x14ac:dyDescent="0.2">
      <c r="A8" s="51" t="s">
        <v>160</v>
      </c>
      <c r="B8" s="51" t="s">
        <v>161</v>
      </c>
      <c r="C8" s="52">
        <v>26</v>
      </c>
      <c r="D8" s="53">
        <v>-2</v>
      </c>
      <c r="E8" s="54">
        <v>-7.1428571428571397</v>
      </c>
      <c r="F8" s="55">
        <v>0.22180515270431667</v>
      </c>
      <c r="G8" s="54">
        <v>23.423423423423422</v>
      </c>
      <c r="H8" s="54"/>
      <c r="I8" s="52">
        <v>33</v>
      </c>
      <c r="J8" s="53">
        <v>1</v>
      </c>
      <c r="K8" s="54">
        <v>3.125</v>
      </c>
      <c r="L8" s="55">
        <v>0.15999224280034907</v>
      </c>
      <c r="M8" s="54">
        <v>20.121951219512194</v>
      </c>
      <c r="N8" s="54"/>
      <c r="O8" s="56">
        <v>1.2222222222222223</v>
      </c>
      <c r="P8" s="7"/>
      <c r="Q8" s="7"/>
    </row>
    <row r="9" spans="1:17" ht="15" customHeight="1" x14ac:dyDescent="0.2">
      <c r="A9" s="51" t="s">
        <v>162</v>
      </c>
      <c r="B9" s="51" t="s">
        <v>163</v>
      </c>
      <c r="C9" s="52">
        <v>0</v>
      </c>
      <c r="D9" s="53">
        <v>0</v>
      </c>
      <c r="E9" s="54">
        <v>0</v>
      </c>
      <c r="F9" s="55">
        <v>0</v>
      </c>
      <c r="G9" s="54">
        <v>0</v>
      </c>
      <c r="H9" s="54"/>
      <c r="I9" s="52">
        <v>0</v>
      </c>
      <c r="J9" s="53">
        <v>0</v>
      </c>
      <c r="K9" s="54">
        <v>0</v>
      </c>
      <c r="L9" s="55">
        <v>0</v>
      </c>
      <c r="M9" s="54">
        <v>0</v>
      </c>
      <c r="N9" s="54"/>
      <c r="O9" s="56">
        <v>0</v>
      </c>
      <c r="P9" s="7"/>
      <c r="Q9" s="7"/>
    </row>
    <row r="10" spans="1:17" ht="15" customHeight="1" x14ac:dyDescent="0.2">
      <c r="A10" s="1" t="s">
        <v>164</v>
      </c>
      <c r="B10" s="1" t="s">
        <v>165</v>
      </c>
      <c r="C10" s="57">
        <v>0</v>
      </c>
      <c r="D10" s="58">
        <v>0</v>
      </c>
      <c r="E10" s="59">
        <v>0</v>
      </c>
      <c r="F10" s="60">
        <v>0</v>
      </c>
      <c r="G10" s="59">
        <v>0</v>
      </c>
      <c r="H10" s="59"/>
      <c r="I10" s="57">
        <v>0</v>
      </c>
      <c r="J10" s="58">
        <v>0</v>
      </c>
      <c r="K10" s="59">
        <v>0</v>
      </c>
      <c r="L10" s="60">
        <v>0</v>
      </c>
      <c r="M10" s="59">
        <v>0</v>
      </c>
      <c r="N10" s="59"/>
      <c r="O10" s="61">
        <v>0</v>
      </c>
      <c r="P10" s="7"/>
      <c r="Q10" s="7"/>
    </row>
    <row r="11" spans="1:17" ht="15" customHeight="1" x14ac:dyDescent="0.2">
      <c r="A11" s="1" t="s">
        <v>166</v>
      </c>
      <c r="B11" s="1" t="s">
        <v>167</v>
      </c>
      <c r="C11" s="57">
        <v>0</v>
      </c>
      <c r="D11" s="58">
        <v>0</v>
      </c>
      <c r="E11" s="59">
        <v>0</v>
      </c>
      <c r="F11" s="60">
        <v>0</v>
      </c>
      <c r="G11" s="59">
        <v>0</v>
      </c>
      <c r="H11" s="59"/>
      <c r="I11" s="57">
        <v>0</v>
      </c>
      <c r="J11" s="58">
        <v>0</v>
      </c>
      <c r="K11" s="59">
        <v>0</v>
      </c>
      <c r="L11" s="60">
        <v>0</v>
      </c>
      <c r="M11" s="59">
        <v>0</v>
      </c>
      <c r="N11" s="59"/>
      <c r="O11" s="61">
        <v>0</v>
      </c>
      <c r="P11" s="7"/>
      <c r="Q11" s="7"/>
    </row>
    <row r="12" spans="1:17" ht="15" customHeight="1" x14ac:dyDescent="0.2">
      <c r="A12" s="1" t="s">
        <v>168</v>
      </c>
      <c r="B12" s="1" t="s">
        <v>169</v>
      </c>
      <c r="C12" s="57">
        <v>0</v>
      </c>
      <c r="D12" s="58">
        <v>0</v>
      </c>
      <c r="E12" s="59">
        <v>0</v>
      </c>
      <c r="F12" s="60">
        <v>0</v>
      </c>
      <c r="G12" s="59">
        <v>0</v>
      </c>
      <c r="H12" s="59"/>
      <c r="I12" s="57">
        <v>0</v>
      </c>
      <c r="J12" s="58">
        <v>0</v>
      </c>
      <c r="K12" s="59">
        <v>0</v>
      </c>
      <c r="L12" s="60">
        <v>0</v>
      </c>
      <c r="M12" s="59">
        <v>0</v>
      </c>
      <c r="N12" s="59"/>
      <c r="O12" s="61">
        <v>0</v>
      </c>
      <c r="P12" s="7"/>
      <c r="Q12" s="7"/>
    </row>
    <row r="13" spans="1:17" ht="15" customHeight="1" x14ac:dyDescent="0.2">
      <c r="A13" s="1" t="s">
        <v>170</v>
      </c>
      <c r="B13" s="1" t="s">
        <v>171</v>
      </c>
      <c r="C13" s="57">
        <v>2</v>
      </c>
      <c r="D13" s="58">
        <v>-1</v>
      </c>
      <c r="E13" s="59">
        <v>-33.333333333333336</v>
      </c>
      <c r="F13" s="60">
        <v>1.7061934823408974E-2</v>
      </c>
      <c r="G13" s="59">
        <v>5.1282051282051286</v>
      </c>
      <c r="H13" s="59"/>
      <c r="I13" s="57">
        <v>3</v>
      </c>
      <c r="J13" s="58">
        <v>-2</v>
      </c>
      <c r="K13" s="59">
        <v>-40</v>
      </c>
      <c r="L13" s="60">
        <v>1.4544749345486279E-2</v>
      </c>
      <c r="M13" s="59">
        <v>2.8301886792452828</v>
      </c>
      <c r="N13" s="59"/>
      <c r="O13" s="61">
        <v>1</v>
      </c>
      <c r="P13" s="7"/>
      <c r="Q13" s="7"/>
    </row>
    <row r="14" spans="1:17" ht="15" customHeight="1" x14ac:dyDescent="0.2">
      <c r="A14" s="1" t="s">
        <v>172</v>
      </c>
      <c r="B14" s="1" t="s">
        <v>173</v>
      </c>
      <c r="C14" s="57">
        <v>0</v>
      </c>
      <c r="D14" s="58">
        <v>0</v>
      </c>
      <c r="E14" s="59">
        <v>0</v>
      </c>
      <c r="F14" s="60">
        <v>0</v>
      </c>
      <c r="G14" s="59">
        <v>0</v>
      </c>
      <c r="H14" s="59"/>
      <c r="I14" s="57">
        <v>0</v>
      </c>
      <c r="J14" s="58">
        <v>0</v>
      </c>
      <c r="K14" s="59">
        <v>0</v>
      </c>
      <c r="L14" s="60">
        <v>0</v>
      </c>
      <c r="M14" s="59">
        <v>0</v>
      </c>
      <c r="N14" s="59"/>
      <c r="O14" s="61">
        <v>0</v>
      </c>
      <c r="P14" s="7"/>
      <c r="Q14" s="7"/>
    </row>
    <row r="15" spans="1:17" ht="15" customHeight="1" x14ac:dyDescent="0.2">
      <c r="A15" s="51" t="s">
        <v>174</v>
      </c>
      <c r="B15" s="51" t="s">
        <v>175</v>
      </c>
      <c r="C15" s="52">
        <v>197</v>
      </c>
      <c r="D15" s="53">
        <v>-28</v>
      </c>
      <c r="E15" s="54">
        <v>-12.444444444444446</v>
      </c>
      <c r="F15" s="55">
        <v>1.6806005801057839</v>
      </c>
      <c r="G15" s="54">
        <v>6.2460367786937221</v>
      </c>
      <c r="H15" s="54"/>
      <c r="I15" s="52">
        <v>814</v>
      </c>
      <c r="J15" s="53">
        <v>-47</v>
      </c>
      <c r="K15" s="54">
        <v>-5.4587688734030193</v>
      </c>
      <c r="L15" s="55">
        <v>3.9464753224086104</v>
      </c>
      <c r="M15" s="54">
        <v>5.5818418706713295</v>
      </c>
      <c r="N15" s="54"/>
      <c r="O15" s="56">
        <v>4.195876288659794</v>
      </c>
      <c r="P15" s="7"/>
      <c r="Q15" s="7"/>
    </row>
    <row r="16" spans="1:17" ht="15" customHeight="1" x14ac:dyDescent="0.2">
      <c r="A16" s="51" t="s">
        <v>176</v>
      </c>
      <c r="B16" s="51" t="s">
        <v>177</v>
      </c>
      <c r="C16" s="52">
        <v>2</v>
      </c>
      <c r="D16" s="53">
        <v>0</v>
      </c>
      <c r="E16" s="54">
        <v>0</v>
      </c>
      <c r="F16" s="55">
        <v>1.7061934823408974E-2</v>
      </c>
      <c r="G16" s="54">
        <v>5.2631578947368425</v>
      </c>
      <c r="H16" s="54"/>
      <c r="I16" s="52">
        <v>7</v>
      </c>
      <c r="J16" s="53">
        <v>4</v>
      </c>
      <c r="K16" s="54">
        <v>133.33333333333334</v>
      </c>
      <c r="L16" s="55">
        <v>3.3937748472801316E-2</v>
      </c>
      <c r="M16" s="54">
        <v>4.5454545454545459</v>
      </c>
      <c r="N16" s="54"/>
      <c r="O16" s="56">
        <v>3.5</v>
      </c>
      <c r="P16" s="7"/>
      <c r="Q16" s="7"/>
    </row>
    <row r="17" spans="1:17" ht="15" customHeight="1" x14ac:dyDescent="0.2">
      <c r="A17" s="51" t="s">
        <v>178</v>
      </c>
      <c r="B17" s="51" t="s">
        <v>179</v>
      </c>
      <c r="C17" s="52">
        <v>0</v>
      </c>
      <c r="D17" s="53">
        <v>0</v>
      </c>
      <c r="E17" s="54">
        <v>0</v>
      </c>
      <c r="F17" s="55">
        <v>0</v>
      </c>
      <c r="G17" s="54">
        <v>0</v>
      </c>
      <c r="H17" s="54"/>
      <c r="I17" s="52">
        <v>0</v>
      </c>
      <c r="J17" s="53">
        <v>0</v>
      </c>
      <c r="K17" s="54">
        <v>0</v>
      </c>
      <c r="L17" s="55">
        <v>0</v>
      </c>
      <c r="M17" s="54">
        <v>0</v>
      </c>
      <c r="N17" s="54"/>
      <c r="O17" s="56">
        <v>0</v>
      </c>
      <c r="P17" s="7"/>
      <c r="Q17" s="7"/>
    </row>
    <row r="18" spans="1:17" ht="15" customHeight="1" x14ac:dyDescent="0.2">
      <c r="A18" s="51" t="s">
        <v>180</v>
      </c>
      <c r="B18" s="51" t="s">
        <v>181</v>
      </c>
      <c r="C18" s="52">
        <v>57</v>
      </c>
      <c r="D18" s="53">
        <v>-5</v>
      </c>
      <c r="E18" s="54">
        <v>-8.0645161290322616</v>
      </c>
      <c r="F18" s="55">
        <v>0.4862651424671558</v>
      </c>
      <c r="G18" s="54">
        <v>6.2295081967213113</v>
      </c>
      <c r="H18" s="54"/>
      <c r="I18" s="52">
        <v>221</v>
      </c>
      <c r="J18" s="53">
        <v>-29</v>
      </c>
      <c r="K18" s="54">
        <v>-11.6</v>
      </c>
      <c r="L18" s="55">
        <v>1.0714632017841559</v>
      </c>
      <c r="M18" s="54">
        <v>7.2222222222222223</v>
      </c>
      <c r="N18" s="54"/>
      <c r="O18" s="56">
        <v>3.9464285714285716</v>
      </c>
      <c r="P18" s="7"/>
      <c r="Q18" s="7"/>
    </row>
    <row r="19" spans="1:17" ht="15" customHeight="1" x14ac:dyDescent="0.2">
      <c r="A19" s="51" t="s">
        <v>182</v>
      </c>
      <c r="B19" s="51" t="s">
        <v>183</v>
      </c>
      <c r="C19" s="52">
        <v>338</v>
      </c>
      <c r="D19" s="53">
        <v>-32</v>
      </c>
      <c r="E19" s="54">
        <v>-8.6486486486486491</v>
      </c>
      <c r="F19" s="55">
        <v>2.8834669851561165</v>
      </c>
      <c r="G19" s="54">
        <v>10.165413533834586</v>
      </c>
      <c r="H19" s="54"/>
      <c r="I19" s="52">
        <v>962</v>
      </c>
      <c r="J19" s="53">
        <v>-123</v>
      </c>
      <c r="K19" s="54">
        <v>-11.336405529953918</v>
      </c>
      <c r="L19" s="55">
        <v>4.6640162901192666</v>
      </c>
      <c r="M19" s="54">
        <v>9.4166014095536408</v>
      </c>
      <c r="N19" s="54"/>
      <c r="O19" s="56">
        <v>2.915151515151515</v>
      </c>
      <c r="P19" s="7"/>
      <c r="Q19" s="7"/>
    </row>
    <row r="20" spans="1:17" ht="15" customHeight="1" x14ac:dyDescent="0.2">
      <c r="A20" s="51" t="s">
        <v>184</v>
      </c>
      <c r="B20" s="51" t="s">
        <v>185</v>
      </c>
      <c r="C20" s="52">
        <v>60</v>
      </c>
      <c r="D20" s="53">
        <v>-3</v>
      </c>
      <c r="E20" s="54">
        <v>-4.7619047619047672</v>
      </c>
      <c r="F20" s="55">
        <v>0.51185804470226925</v>
      </c>
      <c r="G20" s="54">
        <v>9.2449922958397543</v>
      </c>
      <c r="H20" s="54"/>
      <c r="I20" s="52">
        <v>384</v>
      </c>
      <c r="J20" s="53">
        <v>-5</v>
      </c>
      <c r="K20" s="54">
        <v>-1.2853470437018011</v>
      </c>
      <c r="L20" s="55">
        <v>1.8617279162222438</v>
      </c>
      <c r="M20" s="54">
        <v>12.706816677696889</v>
      </c>
      <c r="N20" s="54"/>
      <c r="O20" s="56">
        <v>6.7368421052631575</v>
      </c>
      <c r="P20" s="7"/>
      <c r="Q20" s="7"/>
    </row>
    <row r="21" spans="1:17" ht="15" customHeight="1" x14ac:dyDescent="0.2">
      <c r="A21" s="51" t="s">
        <v>186</v>
      </c>
      <c r="B21" s="51" t="s">
        <v>187</v>
      </c>
      <c r="C21" s="52">
        <v>65</v>
      </c>
      <c r="D21" s="53">
        <v>-8</v>
      </c>
      <c r="E21" s="54">
        <v>-10.95890410958904</v>
      </c>
      <c r="F21" s="55">
        <v>0.55451288176079172</v>
      </c>
      <c r="G21" s="54">
        <v>3.9852851011649295</v>
      </c>
      <c r="H21" s="54"/>
      <c r="I21" s="52">
        <v>108</v>
      </c>
      <c r="J21" s="53">
        <v>12</v>
      </c>
      <c r="K21" s="54">
        <v>12.5</v>
      </c>
      <c r="L21" s="55">
        <v>0.52361097643750609</v>
      </c>
      <c r="M21" s="54">
        <v>2.5364020666979803</v>
      </c>
      <c r="N21" s="54"/>
      <c r="O21" s="56">
        <v>1.6363636363636365</v>
      </c>
      <c r="P21" s="7"/>
      <c r="Q21" s="7"/>
    </row>
    <row r="22" spans="1:17" ht="15" customHeight="1" x14ac:dyDescent="0.2">
      <c r="A22" s="51" t="s">
        <v>188</v>
      </c>
      <c r="B22" s="51" t="s">
        <v>189</v>
      </c>
      <c r="C22" s="52">
        <v>7</v>
      </c>
      <c r="D22" s="53">
        <v>-2</v>
      </c>
      <c r="E22" s="54">
        <v>-22.222222222222221</v>
      </c>
      <c r="F22" s="55">
        <v>5.9716771881931412E-2</v>
      </c>
      <c r="G22" s="54">
        <v>4.895104895104895</v>
      </c>
      <c r="H22" s="54"/>
      <c r="I22" s="52">
        <v>22</v>
      </c>
      <c r="J22" s="53">
        <v>-4</v>
      </c>
      <c r="K22" s="54">
        <v>-15.384615384615385</v>
      </c>
      <c r="L22" s="55">
        <v>0.10666149520023271</v>
      </c>
      <c r="M22" s="54">
        <v>3.0095759233926129</v>
      </c>
      <c r="N22" s="54"/>
      <c r="O22" s="56">
        <v>3.1428571428571428</v>
      </c>
      <c r="P22" s="7"/>
      <c r="Q22" s="7"/>
    </row>
    <row r="23" spans="1:17" ht="15" customHeight="1" x14ac:dyDescent="0.2">
      <c r="A23" s="51" t="s">
        <v>190</v>
      </c>
      <c r="B23" s="51" t="s">
        <v>191</v>
      </c>
      <c r="C23" s="52">
        <v>38</v>
      </c>
      <c r="D23" s="53">
        <v>-9</v>
      </c>
      <c r="E23" s="54">
        <v>-19.148936170212771</v>
      </c>
      <c r="F23" s="55">
        <v>0.32417676164477049</v>
      </c>
      <c r="G23" s="54">
        <v>4.2128603104212861</v>
      </c>
      <c r="H23" s="54"/>
      <c r="I23" s="52">
        <v>69</v>
      </c>
      <c r="J23" s="53">
        <v>-22</v>
      </c>
      <c r="K23" s="54">
        <v>-24.175824175824179</v>
      </c>
      <c r="L23" s="55">
        <v>0.33452923494618442</v>
      </c>
      <c r="M23" s="54">
        <v>1.9736842105263157</v>
      </c>
      <c r="N23" s="54"/>
      <c r="O23" s="56">
        <v>1.9166666666666667</v>
      </c>
      <c r="P23" s="7"/>
      <c r="Q23" s="7"/>
    </row>
    <row r="24" spans="1:17" ht="15" customHeight="1" x14ac:dyDescent="0.2">
      <c r="A24" s="51" t="s">
        <v>192</v>
      </c>
      <c r="B24" s="51" t="s">
        <v>193</v>
      </c>
      <c r="C24" s="52">
        <v>0</v>
      </c>
      <c r="D24" s="53">
        <v>0</v>
      </c>
      <c r="E24" s="54">
        <v>0</v>
      </c>
      <c r="F24" s="55">
        <v>0</v>
      </c>
      <c r="G24" s="54">
        <v>0</v>
      </c>
      <c r="H24" s="54"/>
      <c r="I24" s="52">
        <v>0</v>
      </c>
      <c r="J24" s="53">
        <v>0</v>
      </c>
      <c r="K24" s="54">
        <v>0</v>
      </c>
      <c r="L24" s="55">
        <v>0</v>
      </c>
      <c r="M24" s="54">
        <v>0</v>
      </c>
      <c r="N24" s="54"/>
      <c r="O24" s="56">
        <v>0</v>
      </c>
      <c r="P24" s="7"/>
      <c r="Q24" s="7"/>
    </row>
    <row r="25" spans="1:17" ht="15" customHeight="1" x14ac:dyDescent="0.2">
      <c r="A25" s="51" t="s">
        <v>194</v>
      </c>
      <c r="B25" s="51" t="s">
        <v>195</v>
      </c>
      <c r="C25" s="52">
        <v>4</v>
      </c>
      <c r="D25" s="53">
        <v>3</v>
      </c>
      <c r="E25" s="54">
        <v>300</v>
      </c>
      <c r="F25" s="55">
        <v>3.4123869646817948E-2</v>
      </c>
      <c r="G25" s="54">
        <v>3.1746031746031744</v>
      </c>
      <c r="H25" s="54"/>
      <c r="I25" s="52">
        <v>27</v>
      </c>
      <c r="J25" s="53">
        <v>26</v>
      </c>
      <c r="K25" s="54">
        <v>2600</v>
      </c>
      <c r="L25" s="55">
        <v>0.13090274410937652</v>
      </c>
      <c r="M25" s="54">
        <v>3.7974683544303796</v>
      </c>
      <c r="N25" s="54"/>
      <c r="O25" s="56">
        <v>9</v>
      </c>
      <c r="P25" s="7"/>
      <c r="Q25" s="7"/>
    </row>
    <row r="26" spans="1:17" ht="15" customHeight="1" x14ac:dyDescent="0.2">
      <c r="A26" s="51" t="s">
        <v>196</v>
      </c>
      <c r="B26" s="51" t="s">
        <v>197</v>
      </c>
      <c r="C26" s="52">
        <v>0</v>
      </c>
      <c r="D26" s="53">
        <v>0</v>
      </c>
      <c r="E26" s="54">
        <v>0</v>
      </c>
      <c r="F26" s="55">
        <v>0</v>
      </c>
      <c r="G26" s="54">
        <v>0</v>
      </c>
      <c r="H26" s="54"/>
      <c r="I26" s="52">
        <v>0</v>
      </c>
      <c r="J26" s="53">
        <v>0</v>
      </c>
      <c r="K26" s="54">
        <v>0</v>
      </c>
      <c r="L26" s="55">
        <v>0</v>
      </c>
      <c r="M26" s="54">
        <v>0</v>
      </c>
      <c r="N26" s="54"/>
      <c r="O26" s="56">
        <v>0</v>
      </c>
      <c r="P26" s="7"/>
      <c r="Q26" s="7"/>
    </row>
    <row r="27" spans="1:17" ht="15" customHeight="1" x14ac:dyDescent="0.2">
      <c r="A27" s="51" t="s">
        <v>198</v>
      </c>
      <c r="B27" s="51" t="s">
        <v>199</v>
      </c>
      <c r="C27" s="52">
        <v>29</v>
      </c>
      <c r="D27" s="53">
        <v>0</v>
      </c>
      <c r="E27" s="54">
        <v>0</v>
      </c>
      <c r="F27" s="55">
        <v>0.24739805493943012</v>
      </c>
      <c r="G27" s="54">
        <v>5.6862745098039218</v>
      </c>
      <c r="H27" s="54"/>
      <c r="I27" s="52">
        <v>120</v>
      </c>
      <c r="J27" s="53">
        <v>22</v>
      </c>
      <c r="K27" s="54">
        <v>22.448979591836739</v>
      </c>
      <c r="L27" s="55">
        <v>0.58178997381945119</v>
      </c>
      <c r="M27" s="54">
        <v>4.2357924461701373</v>
      </c>
      <c r="N27" s="54"/>
      <c r="O27" s="56">
        <v>4</v>
      </c>
      <c r="P27" s="7"/>
      <c r="Q27" s="7"/>
    </row>
    <row r="28" spans="1:17" ht="15" customHeight="1" x14ac:dyDescent="0.2">
      <c r="A28" s="51" t="s">
        <v>200</v>
      </c>
      <c r="B28" s="51" t="s">
        <v>201</v>
      </c>
      <c r="C28" s="52">
        <v>43</v>
      </c>
      <c r="D28" s="53">
        <v>-11</v>
      </c>
      <c r="E28" s="54">
        <v>-20.370370370370374</v>
      </c>
      <c r="F28" s="55">
        <v>0.36683159870329296</v>
      </c>
      <c r="G28" s="54">
        <v>5.0233644859813085</v>
      </c>
      <c r="H28" s="54"/>
      <c r="I28" s="52">
        <v>146</v>
      </c>
      <c r="J28" s="53">
        <v>-36</v>
      </c>
      <c r="K28" s="54">
        <v>-19.780219780219777</v>
      </c>
      <c r="L28" s="55">
        <v>0.70784446814699897</v>
      </c>
      <c r="M28" s="54">
        <v>4.6854942233632864</v>
      </c>
      <c r="N28" s="54"/>
      <c r="O28" s="56">
        <v>3.3181818181818183</v>
      </c>
      <c r="P28" s="7"/>
      <c r="Q28" s="7"/>
    </row>
    <row r="29" spans="1:17" ht="15" customHeight="1" x14ac:dyDescent="0.2">
      <c r="A29" s="51" t="s">
        <v>202</v>
      </c>
      <c r="B29" s="51" t="s">
        <v>203</v>
      </c>
      <c r="C29" s="52">
        <v>3</v>
      </c>
      <c r="D29" s="53">
        <v>-1</v>
      </c>
      <c r="E29" s="54">
        <v>-25</v>
      </c>
      <c r="F29" s="55">
        <v>2.5592902235113461E-2</v>
      </c>
      <c r="G29" s="54">
        <v>4</v>
      </c>
      <c r="H29" s="54"/>
      <c r="I29" s="52">
        <v>19</v>
      </c>
      <c r="J29" s="53">
        <v>-5</v>
      </c>
      <c r="K29" s="54">
        <v>-20.833333333333336</v>
      </c>
      <c r="L29" s="55">
        <v>9.211674585474644E-2</v>
      </c>
      <c r="M29" s="54">
        <v>3.5781544256120528</v>
      </c>
      <c r="N29" s="54"/>
      <c r="O29" s="56">
        <v>6.333333333333333</v>
      </c>
      <c r="P29" s="7"/>
      <c r="Q29" s="7"/>
    </row>
    <row r="30" spans="1:17" ht="15" customHeight="1" x14ac:dyDescent="0.2">
      <c r="A30" s="51" t="s">
        <v>204</v>
      </c>
      <c r="B30" s="51" t="s">
        <v>205</v>
      </c>
      <c r="C30" s="52">
        <v>369</v>
      </c>
      <c r="D30" s="53">
        <v>-11</v>
      </c>
      <c r="E30" s="54">
        <v>-2.8947368421052611</v>
      </c>
      <c r="F30" s="55">
        <v>3.1479269749189558</v>
      </c>
      <c r="G30" s="54">
        <v>5.2340425531914896</v>
      </c>
      <c r="H30" s="54"/>
      <c r="I30" s="52">
        <v>955</v>
      </c>
      <c r="J30" s="53">
        <v>-13</v>
      </c>
      <c r="K30" s="54">
        <v>-1.3429752066115741</v>
      </c>
      <c r="L30" s="55">
        <v>4.6300785416464656</v>
      </c>
      <c r="M30" s="54">
        <v>3.2099761352559577</v>
      </c>
      <c r="N30" s="54"/>
      <c r="O30" s="56">
        <v>2.6825842696629212</v>
      </c>
      <c r="P30" s="7"/>
      <c r="Q30" s="7"/>
    </row>
    <row r="31" spans="1:17" ht="15" customHeight="1" x14ac:dyDescent="0.2">
      <c r="A31" s="51" t="s">
        <v>206</v>
      </c>
      <c r="B31" s="51" t="s">
        <v>207</v>
      </c>
      <c r="C31" s="52">
        <v>22</v>
      </c>
      <c r="D31" s="53">
        <v>3</v>
      </c>
      <c r="E31" s="54">
        <v>15.789473684210531</v>
      </c>
      <c r="F31" s="55">
        <v>0.18768128305749873</v>
      </c>
      <c r="G31" s="54">
        <v>5.3398058252427187</v>
      </c>
      <c r="H31" s="54"/>
      <c r="I31" s="52">
        <v>29</v>
      </c>
      <c r="J31" s="53">
        <v>4</v>
      </c>
      <c r="K31" s="54">
        <v>15.999999999999993</v>
      </c>
      <c r="L31" s="55">
        <v>0.14059924367303403</v>
      </c>
      <c r="M31" s="54">
        <v>2.1722846441947565</v>
      </c>
      <c r="N31" s="54"/>
      <c r="O31" s="56">
        <v>1.3181818181818181</v>
      </c>
      <c r="P31" s="7"/>
      <c r="Q31" s="7"/>
    </row>
    <row r="32" spans="1:17" ht="15" customHeight="1" x14ac:dyDescent="0.2">
      <c r="A32" s="51" t="s">
        <v>208</v>
      </c>
      <c r="B32" s="51" t="s">
        <v>209</v>
      </c>
      <c r="C32" s="52">
        <v>29</v>
      </c>
      <c r="D32" s="53">
        <v>0</v>
      </c>
      <c r="E32" s="54">
        <v>0</v>
      </c>
      <c r="F32" s="55">
        <v>0.24739805493943012</v>
      </c>
      <c r="G32" s="54">
        <v>4.4410413476263404</v>
      </c>
      <c r="H32" s="54"/>
      <c r="I32" s="52">
        <v>80</v>
      </c>
      <c r="J32" s="53">
        <v>-54</v>
      </c>
      <c r="K32" s="54">
        <v>-40.298507462686572</v>
      </c>
      <c r="L32" s="55">
        <v>0.38785998254630077</v>
      </c>
      <c r="M32" s="54">
        <v>2.750085940185631</v>
      </c>
      <c r="N32" s="54"/>
      <c r="O32" s="56">
        <v>2.6666666666666665</v>
      </c>
      <c r="P32" s="7"/>
      <c r="Q32" s="7"/>
    </row>
    <row r="33" spans="1:17" ht="15" customHeight="1" x14ac:dyDescent="0.2">
      <c r="A33" s="51" t="s">
        <v>210</v>
      </c>
      <c r="B33" s="51" t="s">
        <v>211</v>
      </c>
      <c r="C33" s="52">
        <v>42</v>
      </c>
      <c r="D33" s="53">
        <v>-4</v>
      </c>
      <c r="E33" s="54">
        <v>-8.6956521739130483</v>
      </c>
      <c r="F33" s="55">
        <v>0.35830063129158846</v>
      </c>
      <c r="G33" s="54">
        <v>2.5578562728380025</v>
      </c>
      <c r="H33" s="54"/>
      <c r="I33" s="52">
        <v>129</v>
      </c>
      <c r="J33" s="53">
        <v>-18</v>
      </c>
      <c r="K33" s="54">
        <v>-12.244897959183676</v>
      </c>
      <c r="L33" s="55">
        <v>0.62542422185591007</v>
      </c>
      <c r="M33" s="54">
        <v>1.8179255918827508</v>
      </c>
      <c r="N33" s="54"/>
      <c r="O33" s="56">
        <v>3.0714285714285716</v>
      </c>
      <c r="P33" s="7"/>
      <c r="Q33" s="7"/>
    </row>
    <row r="34" spans="1:17" ht="15" customHeight="1" x14ac:dyDescent="0.2">
      <c r="A34" s="51" t="s">
        <v>212</v>
      </c>
      <c r="B34" s="51" t="s">
        <v>213</v>
      </c>
      <c r="C34" s="52">
        <v>6</v>
      </c>
      <c r="D34" s="53">
        <v>-3</v>
      </c>
      <c r="E34" s="54">
        <v>-33.333333333333336</v>
      </c>
      <c r="F34" s="55">
        <v>5.1185804470226921E-2</v>
      </c>
      <c r="G34" s="54">
        <v>3.3519553072625698</v>
      </c>
      <c r="H34" s="54"/>
      <c r="I34" s="52">
        <v>9</v>
      </c>
      <c r="J34" s="53">
        <v>0</v>
      </c>
      <c r="K34" s="54">
        <v>0</v>
      </c>
      <c r="L34" s="55">
        <v>4.3634248036458836E-2</v>
      </c>
      <c r="M34" s="54">
        <v>1.079136690647482</v>
      </c>
      <c r="N34" s="54"/>
      <c r="O34" s="56">
        <v>1.5</v>
      </c>
      <c r="P34" s="7"/>
      <c r="Q34" s="7"/>
    </row>
    <row r="35" spans="1:17" ht="15" customHeight="1" x14ac:dyDescent="0.2">
      <c r="A35" s="51" t="s">
        <v>214</v>
      </c>
      <c r="B35" s="51" t="s">
        <v>215</v>
      </c>
      <c r="C35" s="52">
        <v>9</v>
      </c>
      <c r="D35" s="53">
        <v>-3</v>
      </c>
      <c r="E35" s="54">
        <v>-25</v>
      </c>
      <c r="F35" s="55">
        <v>7.6778706705340385E-2</v>
      </c>
      <c r="G35" s="54">
        <v>4.8648648648648649</v>
      </c>
      <c r="H35" s="54"/>
      <c r="I35" s="52">
        <v>32</v>
      </c>
      <c r="J35" s="53">
        <v>2</v>
      </c>
      <c r="K35" s="54">
        <v>6.6666666666666652</v>
      </c>
      <c r="L35" s="55">
        <v>0.1551439930185203</v>
      </c>
      <c r="M35" s="54">
        <v>4.9230769230769234</v>
      </c>
      <c r="N35" s="54"/>
      <c r="O35" s="56">
        <v>3.5555555555555554</v>
      </c>
      <c r="P35" s="7"/>
      <c r="Q35" s="7"/>
    </row>
    <row r="36" spans="1:17" ht="15" customHeight="1" x14ac:dyDescent="0.2">
      <c r="A36" s="51" t="s">
        <v>216</v>
      </c>
      <c r="B36" s="51" t="s">
        <v>217</v>
      </c>
      <c r="C36" s="52">
        <v>49</v>
      </c>
      <c r="D36" s="53">
        <v>-3</v>
      </c>
      <c r="E36" s="54">
        <v>-5.7692307692307709</v>
      </c>
      <c r="F36" s="55">
        <v>0.41801740317351987</v>
      </c>
      <c r="G36" s="54">
        <v>4.6711153479504288</v>
      </c>
      <c r="H36" s="54"/>
      <c r="I36" s="52">
        <v>165</v>
      </c>
      <c r="J36" s="53">
        <v>-24</v>
      </c>
      <c r="K36" s="54">
        <v>-12.698412698412698</v>
      </c>
      <c r="L36" s="55">
        <v>0.79996121400174536</v>
      </c>
      <c r="M36" s="54">
        <v>4.3092191172629928</v>
      </c>
      <c r="N36" s="54"/>
      <c r="O36" s="56">
        <v>3.5869565217391304</v>
      </c>
      <c r="P36" s="7"/>
      <c r="Q36" s="7"/>
    </row>
    <row r="37" spans="1:17" ht="15" customHeight="1" x14ac:dyDescent="0.2">
      <c r="A37" s="51" t="s">
        <v>218</v>
      </c>
      <c r="B37" s="51" t="s">
        <v>219</v>
      </c>
      <c r="C37" s="52">
        <v>90</v>
      </c>
      <c r="D37" s="53">
        <v>4</v>
      </c>
      <c r="E37" s="54">
        <v>4.6511627906976827</v>
      </c>
      <c r="F37" s="55">
        <v>0.76778706705340383</v>
      </c>
      <c r="G37" s="54">
        <v>4.1265474552957357</v>
      </c>
      <c r="H37" s="54"/>
      <c r="I37" s="52">
        <v>140</v>
      </c>
      <c r="J37" s="53">
        <v>22</v>
      </c>
      <c r="K37" s="54">
        <v>18.644067796610166</v>
      </c>
      <c r="L37" s="55">
        <v>0.67875496945602642</v>
      </c>
      <c r="M37" s="54">
        <v>3.0567685589519651</v>
      </c>
      <c r="N37" s="54"/>
      <c r="O37" s="56">
        <v>1.6470588235294117</v>
      </c>
      <c r="P37" s="7"/>
      <c r="Q37" s="7"/>
    </row>
    <row r="38" spans="1:17" ht="15" customHeight="1" x14ac:dyDescent="0.2">
      <c r="A38" s="51" t="s">
        <v>220</v>
      </c>
      <c r="B38" s="51" t="s">
        <v>221</v>
      </c>
      <c r="C38" s="52">
        <v>202</v>
      </c>
      <c r="D38" s="53">
        <v>-35</v>
      </c>
      <c r="E38" s="54">
        <v>-14.767932489451475</v>
      </c>
      <c r="F38" s="55">
        <v>1.7232554171643064</v>
      </c>
      <c r="G38" s="54">
        <v>8.1781376518218618</v>
      </c>
      <c r="H38" s="54"/>
      <c r="I38" s="52">
        <v>332</v>
      </c>
      <c r="J38" s="53">
        <v>-50</v>
      </c>
      <c r="K38" s="54">
        <v>-13.089005235602091</v>
      </c>
      <c r="L38" s="55">
        <v>1.6096189275671482</v>
      </c>
      <c r="M38" s="54">
        <v>5.2790586738750198</v>
      </c>
      <c r="N38" s="54"/>
      <c r="O38" s="56">
        <v>1.6354679802955665</v>
      </c>
      <c r="P38" s="7"/>
      <c r="Q38" s="7"/>
    </row>
    <row r="39" spans="1:17" ht="15" customHeight="1" x14ac:dyDescent="0.2">
      <c r="A39" s="1" t="s">
        <v>222</v>
      </c>
      <c r="B39" s="1" t="s">
        <v>223</v>
      </c>
      <c r="C39" s="57">
        <v>0</v>
      </c>
      <c r="D39" s="58">
        <v>0</v>
      </c>
      <c r="E39" s="59">
        <v>0</v>
      </c>
      <c r="F39" s="60">
        <v>0</v>
      </c>
      <c r="G39" s="59">
        <v>0</v>
      </c>
      <c r="H39" s="59"/>
      <c r="I39" s="57">
        <v>0</v>
      </c>
      <c r="J39" s="58">
        <v>0</v>
      </c>
      <c r="K39" s="59">
        <v>0</v>
      </c>
      <c r="L39" s="60">
        <v>0</v>
      </c>
      <c r="M39" s="59">
        <v>0</v>
      </c>
      <c r="N39" s="59"/>
      <c r="O39" s="61">
        <v>0</v>
      </c>
      <c r="P39" s="7"/>
      <c r="Q39" s="7"/>
    </row>
    <row r="40" spans="1:17" ht="15" customHeight="1" x14ac:dyDescent="0.2">
      <c r="A40" s="51" t="s">
        <v>224</v>
      </c>
      <c r="B40" s="51" t="s">
        <v>225</v>
      </c>
      <c r="C40" s="52">
        <v>0</v>
      </c>
      <c r="D40" s="53">
        <v>0</v>
      </c>
      <c r="E40" s="54">
        <v>0</v>
      </c>
      <c r="F40" s="55">
        <v>0</v>
      </c>
      <c r="G40" s="54">
        <v>0</v>
      </c>
      <c r="H40" s="54"/>
      <c r="I40" s="52">
        <v>0</v>
      </c>
      <c r="J40" s="53">
        <v>0</v>
      </c>
      <c r="K40" s="54">
        <v>0</v>
      </c>
      <c r="L40" s="55">
        <v>0</v>
      </c>
      <c r="M40" s="54">
        <v>0</v>
      </c>
      <c r="N40" s="54"/>
      <c r="O40" s="56">
        <v>0</v>
      </c>
      <c r="P40" s="7"/>
      <c r="Q40" s="7"/>
    </row>
    <row r="41" spans="1:17" ht="15" customHeight="1" x14ac:dyDescent="0.2">
      <c r="A41" s="51" t="s">
        <v>226</v>
      </c>
      <c r="B41" s="51" t="s">
        <v>227</v>
      </c>
      <c r="C41" s="52">
        <v>5</v>
      </c>
      <c r="D41" s="53">
        <v>2</v>
      </c>
      <c r="E41" s="54">
        <v>66.666666666666671</v>
      </c>
      <c r="F41" s="55">
        <v>4.2654837058522438E-2</v>
      </c>
      <c r="G41" s="54">
        <v>5</v>
      </c>
      <c r="H41" s="54"/>
      <c r="I41" s="52">
        <v>16</v>
      </c>
      <c r="J41" s="53">
        <v>6</v>
      </c>
      <c r="K41" s="54">
        <v>60.000000000000007</v>
      </c>
      <c r="L41" s="55">
        <v>7.7571996509260152E-2</v>
      </c>
      <c r="M41" s="54">
        <v>4.0609137055837561</v>
      </c>
      <c r="N41" s="54"/>
      <c r="O41" s="56">
        <v>4</v>
      </c>
      <c r="P41" s="7"/>
      <c r="Q41" s="7"/>
    </row>
    <row r="42" spans="1:17" ht="15" customHeight="1" x14ac:dyDescent="0.2">
      <c r="A42" s="51" t="s">
        <v>228</v>
      </c>
      <c r="B42" s="51" t="s">
        <v>229</v>
      </c>
      <c r="C42" s="52">
        <v>5</v>
      </c>
      <c r="D42" s="53">
        <v>-2</v>
      </c>
      <c r="E42" s="54">
        <v>-28.571428571428569</v>
      </c>
      <c r="F42" s="55">
        <v>4.2654837058522438E-2</v>
      </c>
      <c r="G42" s="54">
        <v>5.2631578947368425</v>
      </c>
      <c r="H42" s="54"/>
      <c r="I42" s="52">
        <v>6</v>
      </c>
      <c r="J42" s="53">
        <v>-4</v>
      </c>
      <c r="K42" s="54">
        <v>-40</v>
      </c>
      <c r="L42" s="55">
        <v>2.9089498690972559E-2</v>
      </c>
      <c r="M42" s="54">
        <v>1.3043478260869565</v>
      </c>
      <c r="N42" s="54"/>
      <c r="O42" s="56">
        <v>1.2</v>
      </c>
      <c r="P42" s="7"/>
      <c r="Q42" s="7"/>
    </row>
    <row r="43" spans="1:17" ht="15" customHeight="1" x14ac:dyDescent="0.2">
      <c r="A43" s="51" t="s">
        <v>230</v>
      </c>
      <c r="B43" s="51" t="s">
        <v>231</v>
      </c>
      <c r="C43" s="52">
        <v>0</v>
      </c>
      <c r="D43" s="53">
        <v>-1</v>
      </c>
      <c r="E43" s="54">
        <v>0</v>
      </c>
      <c r="F43" s="55">
        <v>0</v>
      </c>
      <c r="G43" s="54">
        <v>0</v>
      </c>
      <c r="H43" s="54"/>
      <c r="I43" s="52">
        <v>0</v>
      </c>
      <c r="J43" s="53">
        <v>-1</v>
      </c>
      <c r="K43" s="54">
        <v>0</v>
      </c>
      <c r="L43" s="55">
        <v>0</v>
      </c>
      <c r="M43" s="54">
        <v>0</v>
      </c>
      <c r="N43" s="54"/>
      <c r="O43" s="56">
        <v>0</v>
      </c>
      <c r="P43" s="7"/>
      <c r="Q43" s="7"/>
    </row>
    <row r="44" spans="1:17" ht="15" customHeight="1" x14ac:dyDescent="0.2">
      <c r="A44" s="1" t="s">
        <v>232</v>
      </c>
      <c r="B44" s="1" t="s">
        <v>233</v>
      </c>
      <c r="C44" s="57">
        <v>496</v>
      </c>
      <c r="D44" s="58">
        <v>-112</v>
      </c>
      <c r="E44" s="59">
        <v>-18.421052631578949</v>
      </c>
      <c r="F44" s="60">
        <v>4.2313598362054261</v>
      </c>
      <c r="G44" s="59">
        <v>6.7308997150223915</v>
      </c>
      <c r="H44" s="59"/>
      <c r="I44" s="57">
        <v>898</v>
      </c>
      <c r="J44" s="58">
        <v>-159</v>
      </c>
      <c r="K44" s="59">
        <v>-15.042573320719022</v>
      </c>
      <c r="L44" s="60">
        <v>4.3537283040822263</v>
      </c>
      <c r="M44" s="59">
        <v>6.1414307208316234</v>
      </c>
      <c r="N44" s="59"/>
      <c r="O44" s="61">
        <v>1.8141414141414141</v>
      </c>
      <c r="P44" s="7"/>
      <c r="Q44" s="7"/>
    </row>
    <row r="45" spans="1:17" ht="15" customHeight="1" x14ac:dyDescent="0.2">
      <c r="A45" s="1" t="s">
        <v>234</v>
      </c>
      <c r="B45" s="1" t="s">
        <v>235</v>
      </c>
      <c r="C45" s="57">
        <v>18</v>
      </c>
      <c r="D45" s="58">
        <v>-1</v>
      </c>
      <c r="E45" s="59">
        <v>-5.2631578947368478</v>
      </c>
      <c r="F45" s="60">
        <v>0.15355741341068077</v>
      </c>
      <c r="G45" s="59">
        <v>7.1146245059288535</v>
      </c>
      <c r="H45" s="59"/>
      <c r="I45" s="57">
        <v>36</v>
      </c>
      <c r="J45" s="58">
        <v>8</v>
      </c>
      <c r="K45" s="59">
        <v>28.57142857142858</v>
      </c>
      <c r="L45" s="60">
        <v>0.17453699214583535</v>
      </c>
      <c r="M45" s="59">
        <v>4.1474654377880187</v>
      </c>
      <c r="N45" s="59"/>
      <c r="O45" s="61">
        <v>2.25</v>
      </c>
      <c r="P45" s="7"/>
      <c r="Q45" s="7"/>
    </row>
    <row r="46" spans="1:17" ht="15" customHeight="1" x14ac:dyDescent="0.2">
      <c r="A46" s="1" t="s">
        <v>236</v>
      </c>
      <c r="B46" s="1" t="s">
        <v>237</v>
      </c>
      <c r="C46" s="57">
        <v>5062</v>
      </c>
      <c r="D46" s="58">
        <v>-735</v>
      </c>
      <c r="E46" s="59">
        <v>-12.678971882007939</v>
      </c>
      <c r="F46" s="60">
        <v>43.183757038048114</v>
      </c>
      <c r="G46" s="59">
        <v>11.416585849928957</v>
      </c>
      <c r="H46" s="59"/>
      <c r="I46" s="57">
        <v>6519</v>
      </c>
      <c r="J46" s="58">
        <v>-1077</v>
      </c>
      <c r="K46" s="59">
        <v>-14.178515007898895</v>
      </c>
      <c r="L46" s="60">
        <v>31.605740327741685</v>
      </c>
      <c r="M46" s="59">
        <v>9.2046369117377118</v>
      </c>
      <c r="N46" s="59"/>
      <c r="O46" s="61">
        <v>1.3011976047904192</v>
      </c>
      <c r="P46" s="7"/>
      <c r="Q46" s="7"/>
    </row>
    <row r="47" spans="1:17" ht="15" customHeight="1" x14ac:dyDescent="0.2">
      <c r="A47" s="51" t="s">
        <v>238</v>
      </c>
      <c r="B47" s="51" t="s">
        <v>239</v>
      </c>
      <c r="C47" s="52">
        <v>295</v>
      </c>
      <c r="D47" s="53">
        <v>-23</v>
      </c>
      <c r="E47" s="54">
        <v>-7.2327044025157221</v>
      </c>
      <c r="F47" s="55">
        <v>2.5166353864528239</v>
      </c>
      <c r="G47" s="54">
        <v>5.0264099505878344</v>
      </c>
      <c r="H47" s="54"/>
      <c r="I47" s="52">
        <v>637</v>
      </c>
      <c r="J47" s="53">
        <v>-8</v>
      </c>
      <c r="K47" s="54">
        <v>-1.2403100775193798</v>
      </c>
      <c r="L47" s="55">
        <v>3.0883351110249202</v>
      </c>
      <c r="M47" s="54">
        <v>3.630043309778892</v>
      </c>
      <c r="N47" s="54"/>
      <c r="O47" s="56">
        <v>2.1815068493150687</v>
      </c>
      <c r="P47" s="7"/>
      <c r="Q47" s="7"/>
    </row>
    <row r="48" spans="1:17" ht="15" customHeight="1" x14ac:dyDescent="0.2">
      <c r="A48" s="51" t="s">
        <v>240</v>
      </c>
      <c r="B48" s="51" t="s">
        <v>241</v>
      </c>
      <c r="C48" s="52">
        <v>15</v>
      </c>
      <c r="D48" s="53">
        <v>1</v>
      </c>
      <c r="E48" s="54">
        <v>7.1428571428571397</v>
      </c>
      <c r="F48" s="55">
        <v>0.12796451117556731</v>
      </c>
      <c r="G48" s="54">
        <v>11.363636363636363</v>
      </c>
      <c r="H48" s="54"/>
      <c r="I48" s="52">
        <v>19</v>
      </c>
      <c r="J48" s="53">
        <v>2</v>
      </c>
      <c r="K48" s="54">
        <v>11.764705882352944</v>
      </c>
      <c r="L48" s="55">
        <v>9.211674585474644E-2</v>
      </c>
      <c r="M48" s="54">
        <v>3.7924151696606785</v>
      </c>
      <c r="N48" s="54"/>
      <c r="O48" s="56">
        <v>1.1875</v>
      </c>
      <c r="P48" s="7"/>
      <c r="Q48" s="7"/>
    </row>
    <row r="49" spans="1:17" ht="15" customHeight="1" x14ac:dyDescent="0.2">
      <c r="A49" s="51" t="s">
        <v>242</v>
      </c>
      <c r="B49" s="51" t="s">
        <v>243</v>
      </c>
      <c r="C49" s="52">
        <v>24</v>
      </c>
      <c r="D49" s="53">
        <v>-1</v>
      </c>
      <c r="E49" s="54">
        <v>-4.0000000000000036</v>
      </c>
      <c r="F49" s="55">
        <v>0.20474321788090769</v>
      </c>
      <c r="G49" s="54">
        <v>6.8181818181818183</v>
      </c>
      <c r="H49" s="54"/>
      <c r="I49" s="52">
        <v>36</v>
      </c>
      <c r="J49" s="53">
        <v>3</v>
      </c>
      <c r="K49" s="54">
        <v>9.0909090909090828</v>
      </c>
      <c r="L49" s="55">
        <v>0.17453699214583535</v>
      </c>
      <c r="M49" s="54">
        <v>4.3373493975903612</v>
      </c>
      <c r="N49" s="54"/>
      <c r="O49" s="56">
        <v>1.7142857142857142</v>
      </c>
      <c r="P49" s="7"/>
      <c r="Q49" s="7"/>
    </row>
    <row r="50" spans="1:17" ht="15" customHeight="1" x14ac:dyDescent="0.2">
      <c r="A50" s="1" t="s">
        <v>244</v>
      </c>
      <c r="B50" s="1" t="s">
        <v>245</v>
      </c>
      <c r="C50" s="57">
        <v>432</v>
      </c>
      <c r="D50" s="58">
        <v>-20</v>
      </c>
      <c r="E50" s="59">
        <v>-4.4247787610619422</v>
      </c>
      <c r="F50" s="60">
        <v>3.6853779218563387</v>
      </c>
      <c r="G50" s="59">
        <v>4.3347381095725463</v>
      </c>
      <c r="H50" s="59"/>
      <c r="I50" s="57">
        <v>858</v>
      </c>
      <c r="J50" s="58">
        <v>-16</v>
      </c>
      <c r="K50" s="59">
        <v>-1.8306636155606459</v>
      </c>
      <c r="L50" s="60">
        <v>4.1597983128090759</v>
      </c>
      <c r="M50" s="59">
        <v>4.329615986274411</v>
      </c>
      <c r="N50" s="59"/>
      <c r="O50" s="61">
        <v>2.0526315789473686</v>
      </c>
      <c r="P50" s="7"/>
      <c r="Q50" s="7"/>
    </row>
    <row r="51" spans="1:17" ht="15" customHeight="1" x14ac:dyDescent="0.2">
      <c r="A51" s="1" t="s">
        <v>246</v>
      </c>
      <c r="B51" s="1" t="s">
        <v>247</v>
      </c>
      <c r="C51" s="57">
        <v>0</v>
      </c>
      <c r="D51" s="58">
        <v>0</v>
      </c>
      <c r="E51" s="59">
        <v>0</v>
      </c>
      <c r="F51" s="60">
        <v>0</v>
      </c>
      <c r="G51" s="59">
        <v>0</v>
      </c>
      <c r="H51" s="59"/>
      <c r="I51" s="57">
        <v>0</v>
      </c>
      <c r="J51" s="58">
        <v>0</v>
      </c>
      <c r="K51" s="59">
        <v>0</v>
      </c>
      <c r="L51" s="60">
        <v>0</v>
      </c>
      <c r="M51" s="59">
        <v>0</v>
      </c>
      <c r="N51" s="59"/>
      <c r="O51" s="61">
        <v>0</v>
      </c>
      <c r="P51" s="7"/>
      <c r="Q51" s="7"/>
    </row>
    <row r="52" spans="1:17" ht="15" customHeight="1" x14ac:dyDescent="0.2">
      <c r="A52" s="1" t="s">
        <v>248</v>
      </c>
      <c r="B52" s="1" t="s">
        <v>249</v>
      </c>
      <c r="C52" s="57">
        <v>0</v>
      </c>
      <c r="D52" s="58">
        <v>0</v>
      </c>
      <c r="E52" s="59">
        <v>0</v>
      </c>
      <c r="F52" s="60">
        <v>0</v>
      </c>
      <c r="G52" s="59">
        <v>0</v>
      </c>
      <c r="H52" s="59"/>
      <c r="I52" s="57">
        <v>0</v>
      </c>
      <c r="J52" s="58">
        <v>0</v>
      </c>
      <c r="K52" s="59">
        <v>0</v>
      </c>
      <c r="L52" s="60">
        <v>0</v>
      </c>
      <c r="M52" s="59">
        <v>0</v>
      </c>
      <c r="N52" s="59"/>
      <c r="O52" s="61">
        <v>0</v>
      </c>
      <c r="P52" s="7"/>
      <c r="Q52" s="7"/>
    </row>
    <row r="53" spans="1:17" ht="15" customHeight="1" x14ac:dyDescent="0.2">
      <c r="A53" s="1" t="s">
        <v>250</v>
      </c>
      <c r="B53" s="1" t="s">
        <v>251</v>
      </c>
      <c r="C53" s="57">
        <v>47</v>
      </c>
      <c r="D53" s="58">
        <v>-1</v>
      </c>
      <c r="E53" s="59">
        <v>-2.083333333333337</v>
      </c>
      <c r="F53" s="60">
        <v>0.40095546835011092</v>
      </c>
      <c r="G53" s="59">
        <v>12.702702702702704</v>
      </c>
      <c r="H53" s="59"/>
      <c r="I53" s="57">
        <v>85</v>
      </c>
      <c r="J53" s="58">
        <v>-93</v>
      </c>
      <c r="K53" s="59">
        <v>-52.247191011235962</v>
      </c>
      <c r="L53" s="60">
        <v>0.41210123145544458</v>
      </c>
      <c r="M53" s="59">
        <v>8.826583592938734</v>
      </c>
      <c r="N53" s="59"/>
      <c r="O53" s="61">
        <v>1.9767441860465116</v>
      </c>
      <c r="P53" s="7"/>
      <c r="Q53" s="7"/>
    </row>
    <row r="54" spans="1:17" ht="15" customHeight="1" x14ac:dyDescent="0.2">
      <c r="A54" s="1" t="s">
        <v>252</v>
      </c>
      <c r="B54" s="1" t="s">
        <v>253</v>
      </c>
      <c r="C54" s="57">
        <v>8</v>
      </c>
      <c r="D54" s="58">
        <v>1</v>
      </c>
      <c r="E54" s="59">
        <v>14.285714285714279</v>
      </c>
      <c r="F54" s="60">
        <v>6.8247739293635895E-2</v>
      </c>
      <c r="G54" s="59">
        <v>14.814814814814815</v>
      </c>
      <c r="H54" s="59"/>
      <c r="I54" s="57">
        <v>15</v>
      </c>
      <c r="J54" s="58">
        <v>1</v>
      </c>
      <c r="K54" s="59">
        <v>7.1428571428571397</v>
      </c>
      <c r="L54" s="60">
        <v>7.2723746727431399E-2</v>
      </c>
      <c r="M54" s="59">
        <v>11.278195488721805</v>
      </c>
      <c r="N54" s="59"/>
      <c r="O54" s="61">
        <v>1.875</v>
      </c>
      <c r="P54" s="7"/>
      <c r="Q54" s="7"/>
    </row>
    <row r="55" spans="1:17" ht="15" customHeight="1" x14ac:dyDescent="0.2">
      <c r="A55" s="51" t="s">
        <v>254</v>
      </c>
      <c r="B55" s="51" t="s">
        <v>255</v>
      </c>
      <c r="C55" s="52">
        <v>0</v>
      </c>
      <c r="D55" s="53">
        <v>0</v>
      </c>
      <c r="E55" s="54">
        <v>0</v>
      </c>
      <c r="F55" s="55">
        <v>0</v>
      </c>
      <c r="G55" s="54">
        <v>0</v>
      </c>
      <c r="H55" s="54"/>
      <c r="I55" s="52">
        <v>0</v>
      </c>
      <c r="J55" s="53">
        <v>0</v>
      </c>
      <c r="K55" s="54">
        <v>0</v>
      </c>
      <c r="L55" s="55">
        <v>0</v>
      </c>
      <c r="M55" s="54">
        <v>0</v>
      </c>
      <c r="N55" s="54"/>
      <c r="O55" s="56">
        <v>0</v>
      </c>
      <c r="P55" s="7"/>
      <c r="Q55" s="7"/>
    </row>
    <row r="56" spans="1:17" ht="15" customHeight="1" x14ac:dyDescent="0.2">
      <c r="A56" s="51" t="s">
        <v>256</v>
      </c>
      <c r="B56" s="51" t="s">
        <v>257</v>
      </c>
      <c r="C56" s="52">
        <v>743</v>
      </c>
      <c r="D56" s="53">
        <v>-36</v>
      </c>
      <c r="E56" s="54">
        <v>-4.6213093709884472</v>
      </c>
      <c r="F56" s="55">
        <v>6.3385087868964343</v>
      </c>
      <c r="G56" s="54">
        <v>15.501773419570206</v>
      </c>
      <c r="H56" s="54"/>
      <c r="I56" s="52">
        <v>2204</v>
      </c>
      <c r="J56" s="53">
        <v>267</v>
      </c>
      <c r="K56" s="54">
        <v>13.784202374806398</v>
      </c>
      <c r="L56" s="55">
        <v>10.685542519150587</v>
      </c>
      <c r="M56" s="54">
        <v>13.667369465459506</v>
      </c>
      <c r="N56" s="54"/>
      <c r="O56" s="56">
        <v>2.9945652173913042</v>
      </c>
      <c r="P56" s="7"/>
      <c r="Q56" s="7"/>
    </row>
    <row r="57" spans="1:17" ht="15" customHeight="1" x14ac:dyDescent="0.2">
      <c r="A57" s="1" t="s">
        <v>258</v>
      </c>
      <c r="B57" s="1" t="s">
        <v>259</v>
      </c>
      <c r="C57" s="57">
        <v>1</v>
      </c>
      <c r="D57" s="58">
        <v>-1</v>
      </c>
      <c r="E57" s="59">
        <v>-50</v>
      </c>
      <c r="F57" s="60">
        <v>8.5309674117044869E-3</v>
      </c>
      <c r="G57" s="59">
        <v>4</v>
      </c>
      <c r="H57" s="59"/>
      <c r="I57" s="57">
        <v>1</v>
      </c>
      <c r="J57" s="58">
        <v>-2</v>
      </c>
      <c r="K57" s="59">
        <v>-66.666666666666671</v>
      </c>
      <c r="L57" s="60">
        <v>4.8482497818287595E-3</v>
      </c>
      <c r="M57" s="59">
        <v>1.6666666666666667</v>
      </c>
      <c r="N57" s="59"/>
      <c r="O57" s="61">
        <v>1</v>
      </c>
      <c r="P57" s="7"/>
      <c r="Q57" s="7"/>
    </row>
    <row r="58" spans="1:17" ht="15" customHeight="1" x14ac:dyDescent="0.2">
      <c r="A58" s="1" t="s">
        <v>260</v>
      </c>
      <c r="B58" s="1" t="s">
        <v>261</v>
      </c>
      <c r="C58" s="57">
        <v>33</v>
      </c>
      <c r="D58" s="58">
        <v>8</v>
      </c>
      <c r="E58" s="59">
        <v>32.000000000000007</v>
      </c>
      <c r="F58" s="60">
        <v>0.28152192458624808</v>
      </c>
      <c r="G58" s="59">
        <v>17.368421052631579</v>
      </c>
      <c r="H58" s="59"/>
      <c r="I58" s="57">
        <v>27</v>
      </c>
      <c r="J58" s="58">
        <v>-2</v>
      </c>
      <c r="K58" s="59">
        <v>-6.8965517241379342</v>
      </c>
      <c r="L58" s="60">
        <v>0.13090274410937652</v>
      </c>
      <c r="M58" s="59">
        <v>9.4076655052264808</v>
      </c>
      <c r="N58" s="59"/>
      <c r="O58" s="61">
        <v>1.0384615384615385</v>
      </c>
      <c r="P58" s="7"/>
      <c r="Q58" s="7"/>
    </row>
    <row r="59" spans="1:17" ht="15" customHeight="1" x14ac:dyDescent="0.2">
      <c r="A59" s="1" t="s">
        <v>262</v>
      </c>
      <c r="B59" s="1" t="s">
        <v>263</v>
      </c>
      <c r="C59" s="57">
        <v>0</v>
      </c>
      <c r="D59" s="58">
        <v>0</v>
      </c>
      <c r="E59" s="59">
        <v>0</v>
      </c>
      <c r="F59" s="60">
        <v>0</v>
      </c>
      <c r="G59" s="59">
        <v>0</v>
      </c>
      <c r="H59" s="59"/>
      <c r="I59" s="57">
        <v>0</v>
      </c>
      <c r="J59" s="58">
        <v>0</v>
      </c>
      <c r="K59" s="59">
        <v>0</v>
      </c>
      <c r="L59" s="60">
        <v>0</v>
      </c>
      <c r="M59" s="59">
        <v>0</v>
      </c>
      <c r="N59" s="59"/>
      <c r="O59" s="61">
        <v>0</v>
      </c>
      <c r="P59" s="7"/>
      <c r="Q59" s="7"/>
    </row>
    <row r="60" spans="1:17" ht="15" customHeight="1" x14ac:dyDescent="0.2">
      <c r="A60" s="1" t="s">
        <v>264</v>
      </c>
      <c r="B60" s="1" t="s">
        <v>265</v>
      </c>
      <c r="C60" s="57">
        <v>2</v>
      </c>
      <c r="D60" s="58">
        <v>-1</v>
      </c>
      <c r="E60" s="59">
        <v>-33.333333333333336</v>
      </c>
      <c r="F60" s="60">
        <v>1.7061934823408974E-2</v>
      </c>
      <c r="G60" s="59">
        <v>25</v>
      </c>
      <c r="H60" s="59"/>
      <c r="I60" s="57">
        <v>8</v>
      </c>
      <c r="J60" s="58">
        <v>0</v>
      </c>
      <c r="K60" s="59">
        <v>0</v>
      </c>
      <c r="L60" s="60">
        <v>3.8785998254630076E-2</v>
      </c>
      <c r="M60" s="59">
        <v>42.10526315789474</v>
      </c>
      <c r="N60" s="59"/>
      <c r="O60" s="61">
        <v>2.6666666666666665</v>
      </c>
      <c r="P60" s="7"/>
      <c r="Q60" s="7"/>
    </row>
    <row r="61" spans="1:17" ht="15" customHeight="1" x14ac:dyDescent="0.2">
      <c r="A61" s="1" t="s">
        <v>266</v>
      </c>
      <c r="B61" s="1" t="s">
        <v>267</v>
      </c>
      <c r="C61" s="57">
        <v>89</v>
      </c>
      <c r="D61" s="58">
        <v>-12</v>
      </c>
      <c r="E61" s="59">
        <v>-11.881188118811881</v>
      </c>
      <c r="F61" s="60">
        <v>0.75925609964169938</v>
      </c>
      <c r="G61" s="59">
        <v>11.664482306684141</v>
      </c>
      <c r="H61" s="59"/>
      <c r="I61" s="57">
        <v>124</v>
      </c>
      <c r="J61" s="58">
        <v>-28</v>
      </c>
      <c r="K61" s="59">
        <v>-18.421052631578949</v>
      </c>
      <c r="L61" s="60">
        <v>0.60118297294676626</v>
      </c>
      <c r="M61" s="59">
        <v>8.3501683501683495</v>
      </c>
      <c r="N61" s="59"/>
      <c r="O61" s="61">
        <v>1.3932584269662922</v>
      </c>
      <c r="P61" s="7"/>
      <c r="Q61" s="7"/>
    </row>
    <row r="62" spans="1:17" ht="15" customHeight="1" x14ac:dyDescent="0.2">
      <c r="A62" s="1" t="s">
        <v>268</v>
      </c>
      <c r="B62" s="1" t="s">
        <v>269</v>
      </c>
      <c r="C62" s="57">
        <v>87</v>
      </c>
      <c r="D62" s="58">
        <v>2</v>
      </c>
      <c r="E62" s="59">
        <v>2.3529411764705799</v>
      </c>
      <c r="F62" s="60">
        <v>0.74219416481829037</v>
      </c>
      <c r="G62" s="59">
        <v>14.238952536824877</v>
      </c>
      <c r="H62" s="59"/>
      <c r="I62" s="57">
        <v>123</v>
      </c>
      <c r="J62" s="58">
        <v>3</v>
      </c>
      <c r="K62" s="59">
        <v>2.4999999999999911</v>
      </c>
      <c r="L62" s="60">
        <v>0.59633472316493741</v>
      </c>
      <c r="M62" s="59">
        <v>7.7798861480075905</v>
      </c>
      <c r="N62" s="59"/>
      <c r="O62" s="61">
        <v>1.4137931034482758</v>
      </c>
      <c r="P62" s="7"/>
      <c r="Q62" s="7"/>
    </row>
    <row r="63" spans="1:17" ht="15" customHeight="1" x14ac:dyDescent="0.2">
      <c r="A63" s="51" t="s">
        <v>270</v>
      </c>
      <c r="B63" s="51" t="s">
        <v>271</v>
      </c>
      <c r="C63" s="52">
        <v>0</v>
      </c>
      <c r="D63" s="53">
        <v>0</v>
      </c>
      <c r="E63" s="54">
        <v>0</v>
      </c>
      <c r="F63" s="55">
        <v>0</v>
      </c>
      <c r="G63" s="54">
        <v>0</v>
      </c>
      <c r="H63" s="54"/>
      <c r="I63" s="52">
        <v>0</v>
      </c>
      <c r="J63" s="53">
        <v>0</v>
      </c>
      <c r="K63" s="54">
        <v>0</v>
      </c>
      <c r="L63" s="55">
        <v>0</v>
      </c>
      <c r="M63" s="54">
        <v>0</v>
      </c>
      <c r="N63" s="54"/>
      <c r="O63" s="56">
        <v>0</v>
      </c>
      <c r="P63" s="7"/>
      <c r="Q63" s="7"/>
    </row>
    <row r="64" spans="1:17" ht="15" customHeight="1" x14ac:dyDescent="0.2">
      <c r="A64" s="51" t="s">
        <v>272</v>
      </c>
      <c r="B64" s="51" t="s">
        <v>273</v>
      </c>
      <c r="C64" s="52">
        <v>0</v>
      </c>
      <c r="D64" s="53">
        <v>0</v>
      </c>
      <c r="E64" s="54">
        <v>0</v>
      </c>
      <c r="F64" s="55">
        <v>0</v>
      </c>
      <c r="G64" s="54">
        <v>0</v>
      </c>
      <c r="H64" s="54"/>
      <c r="I64" s="52">
        <v>0</v>
      </c>
      <c r="J64" s="53">
        <v>0</v>
      </c>
      <c r="K64" s="54">
        <v>0</v>
      </c>
      <c r="L64" s="55">
        <v>0</v>
      </c>
      <c r="M64" s="54">
        <v>0</v>
      </c>
      <c r="N64" s="54"/>
      <c r="O64" s="56">
        <v>0</v>
      </c>
      <c r="P64" s="7"/>
      <c r="Q64" s="7"/>
    </row>
    <row r="65" spans="1:17" ht="15" customHeight="1" x14ac:dyDescent="0.2">
      <c r="A65" s="51" t="s">
        <v>274</v>
      </c>
      <c r="B65" s="51" t="s">
        <v>275</v>
      </c>
      <c r="C65" s="52">
        <v>0</v>
      </c>
      <c r="D65" s="53">
        <v>0</v>
      </c>
      <c r="E65" s="54">
        <v>0</v>
      </c>
      <c r="F65" s="55">
        <v>0</v>
      </c>
      <c r="G65" s="54">
        <v>0</v>
      </c>
      <c r="H65" s="54"/>
      <c r="I65" s="52">
        <v>0</v>
      </c>
      <c r="J65" s="53">
        <v>0</v>
      </c>
      <c r="K65" s="54">
        <v>0</v>
      </c>
      <c r="L65" s="55">
        <v>0</v>
      </c>
      <c r="M65" s="54">
        <v>0</v>
      </c>
      <c r="N65" s="54"/>
      <c r="O65" s="56">
        <v>0</v>
      </c>
      <c r="P65" s="7"/>
      <c r="Q65" s="7"/>
    </row>
    <row r="66" spans="1:17" ht="15" customHeight="1" x14ac:dyDescent="0.2">
      <c r="A66" s="1" t="s">
        <v>276</v>
      </c>
      <c r="B66" s="1" t="s">
        <v>277</v>
      </c>
      <c r="C66" s="57">
        <v>1</v>
      </c>
      <c r="D66" s="58">
        <v>0</v>
      </c>
      <c r="E66" s="59">
        <v>0</v>
      </c>
      <c r="F66" s="60">
        <v>8.5309674117044869E-3</v>
      </c>
      <c r="G66" s="59">
        <v>2.7777777777777777</v>
      </c>
      <c r="H66" s="59"/>
      <c r="I66" s="57">
        <v>3</v>
      </c>
      <c r="J66" s="58">
        <v>0</v>
      </c>
      <c r="K66" s="59">
        <v>0</v>
      </c>
      <c r="L66" s="60">
        <v>1.4544749345486279E-2</v>
      </c>
      <c r="M66" s="59">
        <v>4.1095890410958908</v>
      </c>
      <c r="N66" s="59"/>
      <c r="O66" s="61">
        <v>1.5</v>
      </c>
      <c r="P66" s="7"/>
      <c r="Q66" s="7"/>
    </row>
    <row r="67" spans="1:17" ht="15" customHeight="1" x14ac:dyDescent="0.2">
      <c r="A67" s="51" t="s">
        <v>278</v>
      </c>
      <c r="B67" s="51" t="s">
        <v>279</v>
      </c>
      <c r="C67" s="52">
        <v>1</v>
      </c>
      <c r="D67" s="53">
        <v>0</v>
      </c>
      <c r="E67" s="54">
        <v>0</v>
      </c>
      <c r="F67" s="55">
        <v>8.5309674117044869E-3</v>
      </c>
      <c r="G67" s="54">
        <v>5.5555555555555554</v>
      </c>
      <c r="H67" s="54"/>
      <c r="I67" s="52">
        <v>2</v>
      </c>
      <c r="J67" s="53">
        <v>2</v>
      </c>
      <c r="K67" s="54" t="e">
        <v>#DIV/0!</v>
      </c>
      <c r="L67" s="55">
        <v>9.696499563657519E-3</v>
      </c>
      <c r="M67" s="54">
        <v>0.2249718785151856</v>
      </c>
      <c r="N67" s="54"/>
      <c r="O67" s="56">
        <v>2</v>
      </c>
      <c r="P67" s="7"/>
      <c r="Q67" s="7"/>
    </row>
    <row r="68" spans="1:17" ht="15" customHeight="1" x14ac:dyDescent="0.2">
      <c r="A68" s="51" t="s">
        <v>280</v>
      </c>
      <c r="B68" s="51" t="s">
        <v>281</v>
      </c>
      <c r="C68" s="52">
        <v>4</v>
      </c>
      <c r="D68" s="53">
        <v>-1</v>
      </c>
      <c r="E68" s="54">
        <v>-19.999999999999996</v>
      </c>
      <c r="F68" s="55">
        <v>3.4123869646817948E-2</v>
      </c>
      <c r="G68" s="54">
        <v>10.526315789473685</v>
      </c>
      <c r="H68" s="54"/>
      <c r="I68" s="52">
        <v>9</v>
      </c>
      <c r="J68" s="53">
        <v>1</v>
      </c>
      <c r="K68" s="54">
        <v>12.5</v>
      </c>
      <c r="L68" s="55">
        <v>4.3634248036458836E-2</v>
      </c>
      <c r="M68" s="54">
        <v>3.9473684210526314</v>
      </c>
      <c r="N68" s="54"/>
      <c r="O68" s="56">
        <v>2.25</v>
      </c>
      <c r="P68" s="7"/>
      <c r="Q68" s="7"/>
    </row>
    <row r="69" spans="1:17" ht="15" customHeight="1" x14ac:dyDescent="0.2">
      <c r="A69" s="51" t="s">
        <v>282</v>
      </c>
      <c r="B69" s="51" t="s">
        <v>283</v>
      </c>
      <c r="C69" s="52">
        <v>6</v>
      </c>
      <c r="D69" s="53">
        <v>-1</v>
      </c>
      <c r="E69" s="54">
        <v>-14.28571428571429</v>
      </c>
      <c r="F69" s="55">
        <v>5.1185804470226921E-2</v>
      </c>
      <c r="G69" s="54">
        <v>6.1224489795918364</v>
      </c>
      <c r="H69" s="54"/>
      <c r="I69" s="52">
        <v>7</v>
      </c>
      <c r="J69" s="53">
        <v>-3</v>
      </c>
      <c r="K69" s="54">
        <v>-30.000000000000004</v>
      </c>
      <c r="L69" s="55">
        <v>3.3937748472801316E-2</v>
      </c>
      <c r="M69" s="54">
        <v>1.8918918918918919</v>
      </c>
      <c r="N69" s="54"/>
      <c r="O69" s="56">
        <v>1.1666666666666667</v>
      </c>
      <c r="P69" s="7"/>
      <c r="Q69" s="7"/>
    </row>
    <row r="70" spans="1:17" ht="15" customHeight="1" x14ac:dyDescent="0.2">
      <c r="A70" s="51" t="s">
        <v>284</v>
      </c>
      <c r="B70" s="51" t="s">
        <v>285</v>
      </c>
      <c r="C70" s="52">
        <v>0</v>
      </c>
      <c r="D70" s="53">
        <v>0</v>
      </c>
      <c r="E70" s="54">
        <v>0</v>
      </c>
      <c r="F70" s="55">
        <v>0</v>
      </c>
      <c r="G70" s="54">
        <v>0</v>
      </c>
      <c r="H70" s="54"/>
      <c r="I70" s="52">
        <v>0</v>
      </c>
      <c r="J70" s="53">
        <v>0</v>
      </c>
      <c r="K70" s="54">
        <v>0</v>
      </c>
      <c r="L70" s="55">
        <v>0</v>
      </c>
      <c r="M70" s="54">
        <v>0</v>
      </c>
      <c r="N70" s="54"/>
      <c r="O70" s="56">
        <v>0</v>
      </c>
      <c r="P70" s="7"/>
      <c r="Q70" s="7"/>
    </row>
    <row r="71" spans="1:17" ht="15" customHeight="1" x14ac:dyDescent="0.2">
      <c r="A71" s="51" t="s">
        <v>286</v>
      </c>
      <c r="B71" s="51" t="s">
        <v>287</v>
      </c>
      <c r="C71" s="52">
        <v>23</v>
      </c>
      <c r="D71" s="53">
        <v>6</v>
      </c>
      <c r="E71" s="54">
        <v>35.294117647058833</v>
      </c>
      <c r="F71" s="55">
        <v>0.19621225046920321</v>
      </c>
      <c r="G71" s="54">
        <v>6.5714285714285712</v>
      </c>
      <c r="H71" s="54"/>
      <c r="I71" s="52">
        <v>34</v>
      </c>
      <c r="J71" s="53">
        <v>17</v>
      </c>
      <c r="K71" s="54">
        <v>100</v>
      </c>
      <c r="L71" s="55">
        <v>0.16484049258217784</v>
      </c>
      <c r="M71" s="54">
        <v>4.8433048433048436</v>
      </c>
      <c r="N71" s="54"/>
      <c r="O71" s="56">
        <v>1.4782608695652173</v>
      </c>
      <c r="P71" s="7"/>
      <c r="Q71" s="7"/>
    </row>
    <row r="72" spans="1:17" ht="15" customHeight="1" x14ac:dyDescent="0.2">
      <c r="A72" s="51" t="s">
        <v>288</v>
      </c>
      <c r="B72" s="51" t="s">
        <v>289</v>
      </c>
      <c r="C72" s="52">
        <v>217</v>
      </c>
      <c r="D72" s="53">
        <v>-19</v>
      </c>
      <c r="E72" s="54">
        <v>-8.0508474576271194</v>
      </c>
      <c r="F72" s="55">
        <v>1.8512199283398738</v>
      </c>
      <c r="G72" s="54">
        <v>10.73194856577646</v>
      </c>
      <c r="H72" s="54"/>
      <c r="I72" s="52">
        <v>230</v>
      </c>
      <c r="J72" s="53">
        <v>-21</v>
      </c>
      <c r="K72" s="54">
        <v>-8.3665338645418359</v>
      </c>
      <c r="L72" s="55">
        <v>1.1150974498206148</v>
      </c>
      <c r="M72" s="54">
        <v>6.7826599823061047</v>
      </c>
      <c r="N72" s="54"/>
      <c r="O72" s="56">
        <v>1.0502283105022832</v>
      </c>
      <c r="P72" s="7"/>
      <c r="Q72" s="7"/>
    </row>
    <row r="73" spans="1:17" ht="15" customHeight="1" x14ac:dyDescent="0.2">
      <c r="A73" s="51" t="s">
        <v>290</v>
      </c>
      <c r="B73" s="51" t="s">
        <v>291</v>
      </c>
      <c r="C73" s="52">
        <v>0</v>
      </c>
      <c r="D73" s="53">
        <v>0</v>
      </c>
      <c r="E73" s="54">
        <v>0</v>
      </c>
      <c r="F73" s="55">
        <v>0</v>
      </c>
      <c r="G73" s="54">
        <v>0</v>
      </c>
      <c r="H73" s="54"/>
      <c r="I73" s="52">
        <v>0</v>
      </c>
      <c r="J73" s="53">
        <v>0</v>
      </c>
      <c r="K73" s="54">
        <v>0</v>
      </c>
      <c r="L73" s="55">
        <v>0</v>
      </c>
      <c r="M73" s="54">
        <v>0</v>
      </c>
      <c r="N73" s="54"/>
      <c r="O73" s="56">
        <v>0</v>
      </c>
      <c r="P73" s="7"/>
      <c r="Q73" s="7"/>
    </row>
    <row r="74" spans="1:17" ht="15" customHeight="1" x14ac:dyDescent="0.2">
      <c r="A74" s="1" t="s">
        <v>292</v>
      </c>
      <c r="B74" s="1" t="s">
        <v>293</v>
      </c>
      <c r="C74" s="57">
        <v>2</v>
      </c>
      <c r="D74" s="58">
        <v>-1</v>
      </c>
      <c r="E74" s="59">
        <v>-33.333333333333336</v>
      </c>
      <c r="F74" s="60">
        <v>1.7061934823408974E-2</v>
      </c>
      <c r="G74" s="59">
        <v>3.5714285714285716</v>
      </c>
      <c r="H74" s="59"/>
      <c r="I74" s="57">
        <v>2</v>
      </c>
      <c r="J74" s="58">
        <v>-9</v>
      </c>
      <c r="K74" s="59">
        <v>-81.818181818181813</v>
      </c>
      <c r="L74" s="60">
        <v>9.696499563657519E-3</v>
      </c>
      <c r="M74" s="59">
        <v>1.3333333333333333</v>
      </c>
      <c r="N74" s="59"/>
      <c r="O74" s="61">
        <v>1</v>
      </c>
      <c r="P74" s="7"/>
      <c r="Q74" s="7"/>
    </row>
    <row r="75" spans="1:17" ht="15" customHeight="1" x14ac:dyDescent="0.2">
      <c r="A75" s="1" t="s">
        <v>294</v>
      </c>
      <c r="B75" s="1" t="s">
        <v>295</v>
      </c>
      <c r="C75" s="57">
        <v>0</v>
      </c>
      <c r="D75" s="58">
        <v>0</v>
      </c>
      <c r="E75" s="59">
        <v>0</v>
      </c>
      <c r="F75" s="60">
        <v>0</v>
      </c>
      <c r="G75" s="59">
        <v>0</v>
      </c>
      <c r="H75" s="59"/>
      <c r="I75" s="57">
        <v>0</v>
      </c>
      <c r="J75" s="58">
        <v>0</v>
      </c>
      <c r="K75" s="59">
        <v>0</v>
      </c>
      <c r="L75" s="60">
        <v>0</v>
      </c>
      <c r="M75" s="59">
        <v>0</v>
      </c>
      <c r="N75" s="59"/>
      <c r="O75" s="61">
        <v>0</v>
      </c>
      <c r="P75" s="7"/>
      <c r="Q75" s="7"/>
    </row>
    <row r="76" spans="1:17" ht="15" customHeight="1" x14ac:dyDescent="0.2">
      <c r="A76" s="1" t="s">
        <v>296</v>
      </c>
      <c r="B76" s="1" t="s">
        <v>297</v>
      </c>
      <c r="C76" s="57">
        <v>0</v>
      </c>
      <c r="D76" s="58">
        <v>0</v>
      </c>
      <c r="E76" s="59">
        <v>0</v>
      </c>
      <c r="F76" s="60">
        <v>0</v>
      </c>
      <c r="G76" s="59">
        <v>0</v>
      </c>
      <c r="H76" s="59"/>
      <c r="I76" s="57">
        <v>0</v>
      </c>
      <c r="J76" s="58">
        <v>0</v>
      </c>
      <c r="K76" s="59">
        <v>0</v>
      </c>
      <c r="L76" s="60">
        <v>0</v>
      </c>
      <c r="M76" s="59">
        <v>0</v>
      </c>
      <c r="N76" s="59"/>
      <c r="O76" s="61">
        <v>0</v>
      </c>
      <c r="P76" s="7"/>
      <c r="Q76" s="7"/>
    </row>
    <row r="77" spans="1:17" ht="15" customHeight="1" x14ac:dyDescent="0.2">
      <c r="A77" s="1" t="s">
        <v>298</v>
      </c>
      <c r="B77" s="1" t="s">
        <v>299</v>
      </c>
      <c r="C77" s="57">
        <v>0</v>
      </c>
      <c r="D77" s="58">
        <v>0</v>
      </c>
      <c r="E77" s="59">
        <v>0</v>
      </c>
      <c r="F77" s="60">
        <v>0</v>
      </c>
      <c r="G77" s="59">
        <v>0</v>
      </c>
      <c r="H77" s="59"/>
      <c r="I77" s="57">
        <v>0</v>
      </c>
      <c r="J77" s="58">
        <v>0</v>
      </c>
      <c r="K77" s="59">
        <v>0</v>
      </c>
      <c r="L77" s="60">
        <v>0</v>
      </c>
      <c r="M77" s="59">
        <v>0</v>
      </c>
      <c r="N77" s="59"/>
      <c r="O77" s="61">
        <v>0</v>
      </c>
      <c r="P77" s="7"/>
      <c r="Q77" s="7"/>
    </row>
    <row r="78" spans="1:17" ht="15" customHeight="1" x14ac:dyDescent="0.2">
      <c r="A78" s="1" t="s">
        <v>300</v>
      </c>
      <c r="B78" s="1" t="s">
        <v>301</v>
      </c>
      <c r="C78" s="57">
        <v>610</v>
      </c>
      <c r="D78" s="58">
        <v>14</v>
      </c>
      <c r="E78" s="59">
        <v>2.3489932885905951</v>
      </c>
      <c r="F78" s="60">
        <v>5.2038901211397368</v>
      </c>
      <c r="G78" s="59">
        <v>15.069169960474309</v>
      </c>
      <c r="H78" s="59"/>
      <c r="I78" s="57">
        <v>984</v>
      </c>
      <c r="J78" s="58">
        <v>-8</v>
      </c>
      <c r="K78" s="59">
        <v>-0.80645161290322509</v>
      </c>
      <c r="L78" s="60">
        <v>4.7706777853194993</v>
      </c>
      <c r="M78" s="59">
        <v>10.462519936204147</v>
      </c>
      <c r="N78" s="59"/>
      <c r="O78" s="61">
        <v>1.6291390728476822</v>
      </c>
      <c r="P78" s="7"/>
      <c r="Q78" s="7"/>
    </row>
    <row r="79" spans="1:17" ht="15" customHeight="1" x14ac:dyDescent="0.2">
      <c r="A79" s="1" t="s">
        <v>302</v>
      </c>
      <c r="B79" s="1" t="s">
        <v>303</v>
      </c>
      <c r="C79" s="57">
        <v>123</v>
      </c>
      <c r="D79" s="58">
        <v>-5</v>
      </c>
      <c r="E79" s="59">
        <v>-3.90625</v>
      </c>
      <c r="F79" s="60">
        <v>1.0493089916396519</v>
      </c>
      <c r="G79" s="59">
        <v>16.621621621621621</v>
      </c>
      <c r="H79" s="59"/>
      <c r="I79" s="57">
        <v>252</v>
      </c>
      <c r="J79" s="58">
        <v>-34</v>
      </c>
      <c r="K79" s="59">
        <v>-11.888111888111885</v>
      </c>
      <c r="L79" s="60">
        <v>1.2217589450208475</v>
      </c>
      <c r="M79" s="59">
        <v>13.71801850843767</v>
      </c>
      <c r="N79" s="59"/>
      <c r="O79" s="61">
        <v>2.016</v>
      </c>
      <c r="P79" s="7"/>
      <c r="Q79" s="7"/>
    </row>
    <row r="80" spans="1:17" ht="15" customHeight="1" x14ac:dyDescent="0.2">
      <c r="A80" s="51" t="s">
        <v>304</v>
      </c>
      <c r="B80" s="51" t="s">
        <v>305</v>
      </c>
      <c r="C80" s="52">
        <v>0</v>
      </c>
      <c r="D80" s="53">
        <v>0</v>
      </c>
      <c r="E80" s="54">
        <v>0</v>
      </c>
      <c r="F80" s="55">
        <v>0</v>
      </c>
      <c r="G80" s="54">
        <v>0</v>
      </c>
      <c r="H80" s="54"/>
      <c r="I80" s="52">
        <v>0</v>
      </c>
      <c r="J80" s="53">
        <v>0</v>
      </c>
      <c r="K80" s="54">
        <v>0</v>
      </c>
      <c r="L80" s="55">
        <v>0</v>
      </c>
      <c r="M80" s="54">
        <v>0</v>
      </c>
      <c r="N80" s="54"/>
      <c r="O80" s="56">
        <v>0</v>
      </c>
      <c r="P80" s="7"/>
      <c r="Q80" s="7"/>
    </row>
    <row r="81" spans="1:17" ht="15" customHeight="1" x14ac:dyDescent="0.2">
      <c r="A81" s="1" t="s">
        <v>306</v>
      </c>
      <c r="B81" s="1" t="s">
        <v>307</v>
      </c>
      <c r="C81" s="57">
        <v>6</v>
      </c>
      <c r="D81" s="58">
        <v>-2</v>
      </c>
      <c r="E81" s="59">
        <v>-25</v>
      </c>
      <c r="F81" s="60">
        <v>5.1185804470226921E-2</v>
      </c>
      <c r="G81" s="59">
        <v>3.1914893617021276</v>
      </c>
      <c r="H81" s="59"/>
      <c r="I81" s="57">
        <v>20</v>
      </c>
      <c r="J81" s="58">
        <v>5</v>
      </c>
      <c r="K81" s="59">
        <v>33.333333333333329</v>
      </c>
      <c r="L81" s="60">
        <v>9.6964995636575194E-2</v>
      </c>
      <c r="M81" s="59">
        <v>2.7247956403269753</v>
      </c>
      <c r="N81" s="59"/>
      <c r="O81" s="61">
        <v>3.3333333333333335</v>
      </c>
      <c r="P81" s="7"/>
      <c r="Q81" s="7"/>
    </row>
    <row r="82" spans="1:17" ht="15" customHeight="1" x14ac:dyDescent="0.2">
      <c r="A82" s="51" t="s">
        <v>308</v>
      </c>
      <c r="B82" s="51" t="s">
        <v>309</v>
      </c>
      <c r="C82" s="52">
        <v>15</v>
      </c>
      <c r="D82" s="53">
        <v>-3</v>
      </c>
      <c r="E82" s="54">
        <v>-16.666666666666664</v>
      </c>
      <c r="F82" s="55">
        <v>0.12796451117556731</v>
      </c>
      <c r="G82" s="54">
        <v>12.711864406779661</v>
      </c>
      <c r="H82" s="54"/>
      <c r="I82" s="52">
        <v>19</v>
      </c>
      <c r="J82" s="53">
        <v>-3</v>
      </c>
      <c r="K82" s="54">
        <v>-13.636363636363635</v>
      </c>
      <c r="L82" s="55">
        <v>9.211674585474644E-2</v>
      </c>
      <c r="M82" s="54">
        <v>10.555555555555555</v>
      </c>
      <c r="N82" s="54"/>
      <c r="O82" s="56">
        <v>1.1875</v>
      </c>
      <c r="P82" s="7"/>
      <c r="Q82" s="7"/>
    </row>
    <row r="83" spans="1:17" ht="15" customHeight="1" x14ac:dyDescent="0.2">
      <c r="A83" s="51" t="s">
        <v>310</v>
      </c>
      <c r="B83" s="51" t="s">
        <v>311</v>
      </c>
      <c r="C83" s="52">
        <v>7</v>
      </c>
      <c r="D83" s="53">
        <v>-1</v>
      </c>
      <c r="E83" s="54">
        <v>-12.5</v>
      </c>
      <c r="F83" s="55">
        <v>5.9716771881931412E-2</v>
      </c>
      <c r="G83" s="54">
        <v>43.75</v>
      </c>
      <c r="H83" s="54"/>
      <c r="I83" s="52">
        <v>7</v>
      </c>
      <c r="J83" s="53">
        <v>-1</v>
      </c>
      <c r="K83" s="54">
        <v>-12.5</v>
      </c>
      <c r="L83" s="55">
        <v>3.3937748472801316E-2</v>
      </c>
      <c r="M83" s="54">
        <v>43.75</v>
      </c>
      <c r="N83" s="54"/>
      <c r="O83" s="56">
        <v>0.875</v>
      </c>
      <c r="P83" s="7"/>
      <c r="Q83" s="7"/>
    </row>
    <row r="84" spans="1:17" ht="15" customHeight="1" x14ac:dyDescent="0.2">
      <c r="A84" s="51" t="s">
        <v>312</v>
      </c>
      <c r="B84" s="51" t="s">
        <v>313</v>
      </c>
      <c r="C84" s="52">
        <v>25</v>
      </c>
      <c r="D84" s="53">
        <v>16</v>
      </c>
      <c r="E84" s="54">
        <v>177.77777777777777</v>
      </c>
      <c r="F84" s="55">
        <v>0.21327418529261219</v>
      </c>
      <c r="G84" s="54">
        <v>44.642857142857146</v>
      </c>
      <c r="H84" s="54"/>
      <c r="I84" s="52">
        <v>20</v>
      </c>
      <c r="J84" s="53">
        <v>11</v>
      </c>
      <c r="K84" s="54">
        <v>122.22222222222223</v>
      </c>
      <c r="L84" s="55">
        <v>9.6964995636575194E-2</v>
      </c>
      <c r="M84" s="54">
        <v>20.618556701030929</v>
      </c>
      <c r="N84" s="54"/>
      <c r="O84" s="56">
        <v>0.90909090909090906</v>
      </c>
      <c r="P84" s="7"/>
      <c r="Q84" s="7"/>
    </row>
    <row r="85" spans="1:17" ht="15" customHeight="1" x14ac:dyDescent="0.2">
      <c r="A85" s="1" t="s">
        <v>314</v>
      </c>
      <c r="B85" s="1" t="s">
        <v>315</v>
      </c>
      <c r="C85" s="57">
        <v>38</v>
      </c>
      <c r="D85" s="58">
        <v>5</v>
      </c>
      <c r="E85" s="59">
        <v>15.151515151515159</v>
      </c>
      <c r="F85" s="60">
        <v>0.32417676164477049</v>
      </c>
      <c r="G85" s="59">
        <v>9.9476439790575917</v>
      </c>
      <c r="H85" s="59"/>
      <c r="I85" s="57">
        <v>46</v>
      </c>
      <c r="J85" s="58">
        <v>7</v>
      </c>
      <c r="K85" s="59">
        <v>17.948717948717952</v>
      </c>
      <c r="L85" s="60">
        <v>0.22301948996412296</v>
      </c>
      <c r="M85" s="59">
        <v>7.8231292517006805</v>
      </c>
      <c r="N85" s="59"/>
      <c r="O85" s="61">
        <v>1.2432432432432432</v>
      </c>
      <c r="P85" s="7"/>
      <c r="Q85" s="7"/>
    </row>
    <row r="86" spans="1:17" ht="15" customHeight="1" x14ac:dyDescent="0.2">
      <c r="A86" s="1" t="s">
        <v>316</v>
      </c>
      <c r="B86" s="1" t="s">
        <v>317</v>
      </c>
      <c r="C86" s="57">
        <v>0</v>
      </c>
      <c r="D86" s="58">
        <v>0</v>
      </c>
      <c r="E86" s="59">
        <v>0</v>
      </c>
      <c r="F86" s="60">
        <v>0</v>
      </c>
      <c r="G86" s="59">
        <v>0</v>
      </c>
      <c r="H86" s="59"/>
      <c r="I86" s="57">
        <v>0</v>
      </c>
      <c r="J86" s="58">
        <v>0</v>
      </c>
      <c r="K86" s="59">
        <v>0</v>
      </c>
      <c r="L86" s="60">
        <v>0</v>
      </c>
      <c r="M86" s="59">
        <v>0</v>
      </c>
      <c r="N86" s="59"/>
      <c r="O86" s="61">
        <v>0</v>
      </c>
      <c r="P86" s="7"/>
      <c r="Q86" s="7"/>
    </row>
    <row r="87" spans="1:17" ht="15" customHeight="1" x14ac:dyDescent="0.2">
      <c r="A87" s="1" t="s">
        <v>318</v>
      </c>
      <c r="B87" s="1" t="s">
        <v>319</v>
      </c>
      <c r="C87" s="57">
        <v>0</v>
      </c>
      <c r="D87" s="58">
        <v>-1</v>
      </c>
      <c r="E87" s="59">
        <v>0</v>
      </c>
      <c r="F87" s="60">
        <v>0</v>
      </c>
      <c r="G87" s="59">
        <v>0</v>
      </c>
      <c r="H87" s="59"/>
      <c r="I87" s="57">
        <v>0</v>
      </c>
      <c r="J87" s="58">
        <v>-3</v>
      </c>
      <c r="K87" s="59">
        <v>0</v>
      </c>
      <c r="L87" s="60">
        <v>0</v>
      </c>
      <c r="M87" s="59">
        <v>0</v>
      </c>
      <c r="N87" s="59"/>
      <c r="O87" s="61">
        <v>0</v>
      </c>
      <c r="P87" s="7"/>
      <c r="Q87" s="7"/>
    </row>
    <row r="88" spans="1:17" ht="15" customHeight="1" x14ac:dyDescent="0.2">
      <c r="A88" s="1" t="s">
        <v>320</v>
      </c>
      <c r="B88" s="1" t="s">
        <v>321</v>
      </c>
      <c r="C88" s="57">
        <v>15</v>
      </c>
      <c r="D88" s="58">
        <v>-1</v>
      </c>
      <c r="E88" s="59">
        <v>-6.25</v>
      </c>
      <c r="F88" s="60">
        <v>0.12796451117556731</v>
      </c>
      <c r="G88" s="59">
        <v>4.6012269938650308</v>
      </c>
      <c r="H88" s="59"/>
      <c r="I88" s="57">
        <v>28</v>
      </c>
      <c r="J88" s="58">
        <v>-2</v>
      </c>
      <c r="K88" s="59">
        <v>-6.6666666666666652</v>
      </c>
      <c r="L88" s="60">
        <v>0.13575099389120526</v>
      </c>
      <c r="M88" s="59">
        <v>2.552415679124886</v>
      </c>
      <c r="N88" s="59"/>
      <c r="O88" s="61">
        <v>1.8666666666666667</v>
      </c>
      <c r="P88" s="7"/>
      <c r="Q88" s="7"/>
    </row>
    <row r="89" spans="1:17" ht="15" customHeight="1" x14ac:dyDescent="0.2">
      <c r="A89" s="51" t="s">
        <v>322</v>
      </c>
      <c r="B89" s="51" t="s">
        <v>323</v>
      </c>
      <c r="C89" s="52">
        <v>0</v>
      </c>
      <c r="D89" s="53">
        <v>0</v>
      </c>
      <c r="E89" s="54">
        <v>0</v>
      </c>
      <c r="F89" s="55">
        <v>0</v>
      </c>
      <c r="G89" s="54">
        <v>0</v>
      </c>
      <c r="H89" s="54"/>
      <c r="I89" s="52">
        <v>0</v>
      </c>
      <c r="J89" s="53">
        <v>0</v>
      </c>
      <c r="K89" s="54">
        <v>0</v>
      </c>
      <c r="L89" s="55">
        <v>0</v>
      </c>
      <c r="M89" s="54">
        <v>0</v>
      </c>
      <c r="N89" s="54"/>
      <c r="O89" s="56">
        <v>0</v>
      </c>
      <c r="P89" s="7"/>
      <c r="Q89" s="7"/>
    </row>
    <row r="90" spans="1:17" ht="15" customHeight="1" x14ac:dyDescent="0.2">
      <c r="A90" s="51" t="s">
        <v>324</v>
      </c>
      <c r="B90" s="51" t="s">
        <v>325</v>
      </c>
      <c r="C90" s="52">
        <v>236</v>
      </c>
      <c r="D90" s="53">
        <v>-27</v>
      </c>
      <c r="E90" s="54">
        <v>-10.266159695817489</v>
      </c>
      <c r="F90" s="55">
        <v>2.0133083091622588</v>
      </c>
      <c r="G90" s="54">
        <v>7.8068144227588485</v>
      </c>
      <c r="H90" s="54"/>
      <c r="I90" s="52">
        <v>297</v>
      </c>
      <c r="J90" s="53">
        <v>-24</v>
      </c>
      <c r="K90" s="54">
        <v>-7.4766355140186924</v>
      </c>
      <c r="L90" s="55">
        <v>1.4399301852031416</v>
      </c>
      <c r="M90" s="54">
        <v>6.0378125635291724</v>
      </c>
      <c r="N90" s="54"/>
      <c r="O90" s="56">
        <v>1.2692307692307692</v>
      </c>
      <c r="P90" s="7"/>
      <c r="Q90" s="7"/>
    </row>
    <row r="91" spans="1:17" ht="15" customHeight="1" x14ac:dyDescent="0.2">
      <c r="A91" s="51" t="s">
        <v>326</v>
      </c>
      <c r="B91" s="51" t="s">
        <v>327</v>
      </c>
      <c r="C91" s="52">
        <v>1293</v>
      </c>
      <c r="D91" s="53">
        <v>54</v>
      </c>
      <c r="E91" s="54">
        <v>4.3583535108958849</v>
      </c>
      <c r="F91" s="55">
        <v>11.030540863333902</v>
      </c>
      <c r="G91" s="54">
        <v>10.546492659053834</v>
      </c>
      <c r="H91" s="54"/>
      <c r="I91" s="52">
        <v>2173</v>
      </c>
      <c r="J91" s="53">
        <v>215</v>
      </c>
      <c r="K91" s="54">
        <v>10.980592441266591</v>
      </c>
      <c r="L91" s="55">
        <v>10.535246775913896</v>
      </c>
      <c r="M91" s="54">
        <v>9.0338405254843277</v>
      </c>
      <c r="N91" s="54"/>
      <c r="O91" s="56">
        <v>1.7552504038772214</v>
      </c>
      <c r="P91" s="7"/>
      <c r="Q91" s="7"/>
    </row>
    <row r="92" spans="1:17" ht="15" customHeight="1" x14ac:dyDescent="0.2">
      <c r="A92" s="1" t="s">
        <v>328</v>
      </c>
      <c r="B92" s="1" t="s">
        <v>329</v>
      </c>
      <c r="C92" s="57">
        <v>0</v>
      </c>
      <c r="D92" s="58">
        <v>0</v>
      </c>
      <c r="E92" s="59">
        <v>0</v>
      </c>
      <c r="F92" s="60">
        <v>0</v>
      </c>
      <c r="G92" s="59">
        <v>0</v>
      </c>
      <c r="H92" s="59"/>
      <c r="I92" s="57">
        <v>0</v>
      </c>
      <c r="J92" s="58">
        <v>0</v>
      </c>
      <c r="K92" s="59">
        <v>0</v>
      </c>
      <c r="L92" s="60">
        <v>0</v>
      </c>
      <c r="M92" s="59">
        <v>0</v>
      </c>
      <c r="N92" s="59"/>
      <c r="O92" s="61">
        <v>0</v>
      </c>
      <c r="P92" s="7"/>
      <c r="Q92" s="7"/>
    </row>
    <row r="93" spans="1:17" ht="15" customHeight="1" x14ac:dyDescent="0.2">
      <c r="A93" s="1" t="s">
        <v>330</v>
      </c>
      <c r="B93" s="1" t="s">
        <v>331</v>
      </c>
      <c r="C93" s="57">
        <v>1</v>
      </c>
      <c r="D93" s="58">
        <v>0</v>
      </c>
      <c r="E93" s="59">
        <v>0</v>
      </c>
      <c r="F93" s="60">
        <v>8.5309674117044869E-3</v>
      </c>
      <c r="G93" s="59">
        <v>100</v>
      </c>
      <c r="H93" s="59"/>
      <c r="I93" s="57">
        <v>1</v>
      </c>
      <c r="J93" s="58">
        <v>0</v>
      </c>
      <c r="K93" s="59">
        <v>0</v>
      </c>
      <c r="L93" s="60">
        <v>4.8482497818287595E-3</v>
      </c>
      <c r="M93" s="59">
        <v>100</v>
      </c>
      <c r="N93" s="59"/>
      <c r="O93" s="61">
        <v>1</v>
      </c>
      <c r="P93" s="7"/>
      <c r="Q93" s="7"/>
    </row>
    <row r="94" spans="1:17" ht="15" customHeight="1" x14ac:dyDescent="0.2">
      <c r="A94" s="51" t="s">
        <v>332</v>
      </c>
      <c r="B94" s="51" t="s">
        <v>333</v>
      </c>
      <c r="C94" s="52">
        <v>3</v>
      </c>
      <c r="D94" s="53">
        <v>1</v>
      </c>
      <c r="E94" s="54">
        <v>50</v>
      </c>
      <c r="F94" s="55">
        <v>2.5592902235113461E-2</v>
      </c>
      <c r="G94" s="54">
        <v>37.5</v>
      </c>
      <c r="H94" s="54"/>
      <c r="I94" s="52">
        <v>2</v>
      </c>
      <c r="J94" s="53">
        <v>-2</v>
      </c>
      <c r="K94" s="54">
        <v>-50</v>
      </c>
      <c r="L94" s="55">
        <v>9.696499563657519E-3</v>
      </c>
      <c r="M94" s="54">
        <v>14.285714285714286</v>
      </c>
      <c r="N94" s="54"/>
      <c r="O94" s="56">
        <v>0.66666666666666663</v>
      </c>
      <c r="P94" s="7"/>
      <c r="Q94" s="7"/>
    </row>
    <row r="95" spans="1:17" ht="15" customHeight="1" x14ac:dyDescent="0.2">
      <c r="A95" s="80"/>
      <c r="B95" s="80" t="s">
        <v>6</v>
      </c>
      <c r="C95" s="81">
        <v>11722</v>
      </c>
      <c r="D95" s="82">
        <v>-1045</v>
      </c>
      <c r="E95" s="83">
        <v>-8.1851648782016113</v>
      </c>
      <c r="F95" s="84">
        <v>100</v>
      </c>
      <c r="G95" s="83">
        <v>9.1356158084653689</v>
      </c>
      <c r="H95" s="83"/>
      <c r="I95" s="81">
        <v>20626</v>
      </c>
      <c r="J95" s="82">
        <v>-1276</v>
      </c>
      <c r="K95" s="83">
        <v>-5.8259519678568132</v>
      </c>
      <c r="L95" s="84">
        <v>100</v>
      </c>
      <c r="M95" s="83">
        <v>6.831452635902056</v>
      </c>
      <c r="N95" s="83"/>
      <c r="O95" s="85">
        <v>1.7873483535528596</v>
      </c>
      <c r="P95" s="7"/>
      <c r="Q95" s="7"/>
    </row>
    <row r="96" spans="1:17" ht="15" customHeight="1" x14ac:dyDescent="0.2">
      <c r="A96" s="68"/>
      <c r="B96" s="68"/>
      <c r="C96" s="69"/>
      <c r="D96" s="70"/>
      <c r="E96" s="71"/>
      <c r="F96" s="72"/>
      <c r="G96" s="71"/>
      <c r="H96" s="71"/>
      <c r="I96" s="69"/>
      <c r="J96" s="70"/>
      <c r="K96" s="71"/>
      <c r="L96" s="72"/>
      <c r="M96" s="71"/>
      <c r="N96" s="71"/>
      <c r="O96" s="73"/>
      <c r="P96" s="7"/>
      <c r="Q96" s="7"/>
    </row>
    <row r="97" spans="1:17" ht="15" customHeight="1" x14ac:dyDescent="0.2">
      <c r="A97" s="140" t="s">
        <v>145</v>
      </c>
      <c r="B97" s="68"/>
      <c r="C97" s="69"/>
      <c r="D97" s="70"/>
      <c r="E97" s="71"/>
      <c r="F97" s="72"/>
      <c r="G97" s="71"/>
      <c r="H97" s="71"/>
      <c r="I97" s="69"/>
      <c r="J97" s="70"/>
      <c r="K97" s="71"/>
      <c r="L97" s="72"/>
      <c r="M97" s="71"/>
      <c r="N97" s="71"/>
      <c r="O97" s="73"/>
      <c r="P97" s="7"/>
      <c r="Q97" s="7"/>
    </row>
    <row r="98" spans="1:17" ht="15" customHeight="1" x14ac:dyDescent="0.2">
      <c r="A98" s="142" t="s">
        <v>55</v>
      </c>
      <c r="B98" s="68"/>
      <c r="C98" s="69"/>
      <c r="D98" s="70"/>
      <c r="E98" s="71"/>
      <c r="F98" s="72"/>
      <c r="G98" s="71"/>
      <c r="H98" s="71"/>
      <c r="I98" s="69"/>
      <c r="J98" s="70"/>
      <c r="K98" s="71"/>
      <c r="L98" s="72"/>
      <c r="M98" s="71"/>
      <c r="N98" s="71"/>
      <c r="O98" s="73"/>
      <c r="P98" s="7"/>
      <c r="Q98" s="7"/>
    </row>
    <row r="99" spans="1:17" ht="15" customHeight="1" x14ac:dyDescent="0.2">
      <c r="A99" s="142" t="s">
        <v>79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</row>
    <row r="100" spans="1:17" ht="15" customHeight="1" x14ac:dyDescent="0.2">
      <c r="A100" s="131" t="s">
        <v>157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</row>
    <row r="101" spans="1:17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</row>
    <row r="102" spans="1:17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</row>
    <row r="103" spans="1:17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</row>
    <row r="104" spans="1:17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</row>
    <row r="105" spans="1:17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7"/>
      <c r="Q105" s="7"/>
    </row>
    <row r="106" spans="1:17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7"/>
      <c r="Q106" s="7"/>
    </row>
    <row r="107" spans="1:17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</row>
    <row r="108" spans="1:17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</row>
    <row r="109" spans="1:17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7"/>
      <c r="Q109" s="7"/>
    </row>
    <row r="110" spans="1:17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7"/>
    </row>
    <row r="111" spans="1:17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7"/>
      <c r="Q111" s="7"/>
    </row>
    <row r="112" spans="1:17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7"/>
      <c r="Q112" s="7"/>
    </row>
    <row r="113" spans="3:17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7"/>
      <c r="Q113" s="7"/>
    </row>
    <row r="114" spans="3:17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</row>
    <row r="115" spans="3:17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</row>
    <row r="116" spans="3:17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</row>
    <row r="117" spans="3:17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</row>
    <row r="118" spans="3:17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7"/>
      <c r="Q118" s="7"/>
    </row>
    <row r="119" spans="3:17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7"/>
    </row>
    <row r="120" spans="3:17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7"/>
      <c r="Q120" s="7"/>
    </row>
    <row r="121" spans="3:17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7"/>
      <c r="Q121" s="7"/>
    </row>
    <row r="122" spans="3:17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</row>
    <row r="123" spans="3:17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7"/>
      <c r="Q123" s="7"/>
    </row>
    <row r="124" spans="3:17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7"/>
      <c r="Q124" s="7"/>
    </row>
    <row r="125" spans="3:17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</row>
    <row r="126" spans="3:17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7"/>
      <c r="Q126" s="7"/>
    </row>
    <row r="127" spans="3:17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7"/>
      <c r="Q127" s="7"/>
    </row>
    <row r="128" spans="3:17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7"/>
    </row>
    <row r="129" spans="3:17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</row>
    <row r="130" spans="3:17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7"/>
      <c r="Q130" s="7"/>
    </row>
    <row r="131" spans="3:17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7"/>
    </row>
    <row r="132" spans="3:17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7"/>
      <c r="Q132" s="7"/>
    </row>
    <row r="133" spans="3:17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</row>
    <row r="134" spans="3:17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7"/>
    </row>
    <row r="135" spans="3:17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7"/>
      <c r="Q135" s="7"/>
    </row>
    <row r="136" spans="3:17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7"/>
      <c r="Q136" s="7"/>
    </row>
    <row r="137" spans="3:17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</row>
    <row r="138" spans="3:17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7"/>
      <c r="Q138" s="7"/>
    </row>
    <row r="139" spans="3:17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7"/>
      <c r="Q139" s="7"/>
    </row>
    <row r="140" spans="3:17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7"/>
      <c r="Q140" s="7"/>
    </row>
    <row r="141" spans="3:17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</row>
    <row r="142" spans="3:17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7"/>
      <c r="Q142" s="7"/>
    </row>
    <row r="143" spans="3:17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</row>
    <row r="144" spans="3:17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7"/>
      <c r="Q144" s="7"/>
    </row>
    <row r="145" spans="3:17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</row>
    <row r="146" spans="3:17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7"/>
      <c r="Q146" s="7"/>
    </row>
    <row r="147" spans="3:17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"/>
      <c r="P147" s="7"/>
      <c r="Q147" s="7"/>
    </row>
    <row r="148" spans="3:17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"/>
      <c r="P148" s="7"/>
      <c r="Q148" s="7"/>
    </row>
    <row r="149" spans="3:17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"/>
      <c r="P149" s="7"/>
      <c r="Q149" s="7"/>
    </row>
    <row r="150" spans="3:17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/>
      <c r="P150" s="7"/>
      <c r="Q150" s="7"/>
    </row>
    <row r="151" spans="3:17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/>
      <c r="P151" s="7"/>
      <c r="Q151" s="7"/>
    </row>
    <row r="152" spans="3:17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  <c r="P152" s="7"/>
      <c r="Q152" s="7"/>
    </row>
    <row r="153" spans="3:17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/>
      <c r="P153" s="7"/>
      <c r="Q153" s="7"/>
    </row>
    <row r="154" spans="3:17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</row>
    <row r="155" spans="3:17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/>
      <c r="P155" s="7"/>
      <c r="Q155" s="7"/>
    </row>
    <row r="156" spans="3:17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"/>
      <c r="P156" s="7"/>
      <c r="Q156" s="7"/>
    </row>
    <row r="157" spans="3:17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/>
      <c r="P157" s="7"/>
      <c r="Q157" s="7"/>
    </row>
    <row r="158" spans="3:17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/>
      <c r="P158" s="7"/>
      <c r="Q158" s="7"/>
    </row>
    <row r="159" spans="3:17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/>
      <c r="P159" s="7"/>
      <c r="Q159" s="7"/>
    </row>
    <row r="160" spans="3:17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</row>
    <row r="161" spans="3:17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"/>
      <c r="P161" s="7"/>
      <c r="Q161" s="7"/>
    </row>
    <row r="162" spans="3:17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</row>
    <row r="163" spans="3:17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"/>
      <c r="P163" s="7"/>
      <c r="Q163" s="7"/>
    </row>
    <row r="164" spans="3:17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</row>
    <row r="165" spans="3:17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7"/>
      <c r="Q165" s="7"/>
    </row>
    <row r="166" spans="3:17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"/>
      <c r="P166" s="7"/>
      <c r="Q166" s="7"/>
    </row>
    <row r="167" spans="3:17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</row>
    <row r="168" spans="3:17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"/>
      <c r="P168" s="7"/>
      <c r="Q168" s="7"/>
    </row>
    <row r="169" spans="3:17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"/>
      <c r="P169" s="7"/>
      <c r="Q169" s="7"/>
    </row>
    <row r="170" spans="3:17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"/>
      <c r="P170" s="7"/>
      <c r="Q170" s="7"/>
    </row>
    <row r="171" spans="3:17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"/>
      <c r="P171" s="7"/>
      <c r="Q171" s="7"/>
    </row>
    <row r="172" spans="3:17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"/>
      <c r="P172" s="7"/>
      <c r="Q172" s="7"/>
    </row>
    <row r="173" spans="3:17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"/>
      <c r="P173" s="7"/>
      <c r="Q173" s="7"/>
    </row>
    <row r="174" spans="3:17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"/>
      <c r="P174" s="7"/>
      <c r="Q174" s="7"/>
    </row>
    <row r="175" spans="3:17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"/>
      <c r="P175" s="7"/>
      <c r="Q175" s="7"/>
    </row>
    <row r="176" spans="3:17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"/>
      <c r="P176" s="7"/>
      <c r="Q176" s="7"/>
    </row>
    <row r="177" spans="3:17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"/>
      <c r="P177" s="7"/>
      <c r="Q177" s="7"/>
    </row>
    <row r="178" spans="3:17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"/>
      <c r="P178" s="7"/>
      <c r="Q178" s="7"/>
    </row>
    <row r="179" spans="3:17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7"/>
      <c r="Q179" s="7"/>
    </row>
    <row r="180" spans="3:17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"/>
      <c r="P180" s="7"/>
      <c r="Q180" s="7"/>
    </row>
    <row r="181" spans="3:17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  <c r="P181" s="7"/>
      <c r="Q181" s="7"/>
    </row>
    <row r="182" spans="3:17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"/>
      <c r="P182" s="7"/>
      <c r="Q182" s="7"/>
    </row>
    <row r="183" spans="3:17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"/>
      <c r="P183" s="7"/>
      <c r="Q183" s="7"/>
    </row>
    <row r="184" spans="3:17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"/>
      <c r="P184" s="7"/>
      <c r="Q184" s="7"/>
    </row>
    <row r="185" spans="3:17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"/>
      <c r="P185" s="7"/>
      <c r="Q185" s="7"/>
    </row>
    <row r="186" spans="3:17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"/>
      <c r="P186" s="7"/>
      <c r="Q186" s="7"/>
    </row>
    <row r="187" spans="3:17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"/>
      <c r="P187" s="7"/>
      <c r="Q187" s="7"/>
    </row>
    <row r="188" spans="3:17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"/>
      <c r="P188" s="7"/>
      <c r="Q188" s="7"/>
    </row>
    <row r="189" spans="3:17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"/>
      <c r="P189" s="7"/>
      <c r="Q189" s="7"/>
    </row>
    <row r="190" spans="3:17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"/>
      <c r="P190" s="7"/>
      <c r="Q190" s="7"/>
    </row>
    <row r="191" spans="3:17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"/>
      <c r="P191" s="7"/>
      <c r="Q191" s="7"/>
    </row>
    <row r="192" spans="3:17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"/>
      <c r="P192" s="7"/>
      <c r="Q192" s="7"/>
    </row>
    <row r="193" spans="3:17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"/>
      <c r="P193" s="7"/>
      <c r="Q193" s="7"/>
    </row>
    <row r="194" spans="3:17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"/>
      <c r="P194" s="7"/>
      <c r="Q194" s="7"/>
    </row>
    <row r="195" spans="3:17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"/>
      <c r="P195" s="7"/>
      <c r="Q195" s="7"/>
    </row>
    <row r="196" spans="3:17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"/>
      <c r="P196" s="7"/>
      <c r="Q196" s="7"/>
    </row>
    <row r="197" spans="3:17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  <c r="P197" s="7"/>
      <c r="Q197" s="7"/>
    </row>
    <row r="198" spans="3:17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  <c r="P198" s="7"/>
      <c r="Q198" s="7"/>
    </row>
    <row r="199" spans="3:17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"/>
      <c r="P199" s="7"/>
      <c r="Q199" s="7"/>
    </row>
    <row r="200" spans="3:17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"/>
      <c r="P200" s="7"/>
      <c r="Q200" s="7"/>
    </row>
    <row r="201" spans="3:17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"/>
      <c r="P201" s="7"/>
      <c r="Q201" s="7"/>
    </row>
    <row r="202" spans="3:17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"/>
      <c r="P202" s="7"/>
      <c r="Q202" s="7"/>
    </row>
    <row r="203" spans="3:17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"/>
      <c r="P203" s="7"/>
      <c r="Q203" s="7"/>
    </row>
    <row r="204" spans="3:17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"/>
      <c r="P204" s="7"/>
      <c r="Q204" s="7"/>
    </row>
    <row r="205" spans="3:17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"/>
      <c r="P205" s="7"/>
      <c r="Q205" s="7"/>
    </row>
    <row r="206" spans="3:17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"/>
      <c r="P206" s="7"/>
      <c r="Q206" s="7"/>
    </row>
    <row r="207" spans="3:17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"/>
      <c r="P207" s="7"/>
      <c r="Q207" s="7"/>
    </row>
    <row r="208" spans="3:17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"/>
      <c r="P208" s="7"/>
      <c r="Q208" s="7"/>
    </row>
    <row r="209" spans="3:17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"/>
      <c r="P209" s="7"/>
      <c r="Q209" s="7"/>
    </row>
    <row r="210" spans="3:17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"/>
      <c r="P210" s="7"/>
      <c r="Q210" s="7"/>
    </row>
    <row r="211" spans="3:17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"/>
      <c r="P211" s="7"/>
      <c r="Q211" s="7"/>
    </row>
    <row r="212" spans="3:17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/>
      <c r="P212" s="7"/>
      <c r="Q212" s="7"/>
    </row>
    <row r="213" spans="3:17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"/>
      <c r="P213" s="7"/>
      <c r="Q213" s="7"/>
    </row>
    <row r="214" spans="3:17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"/>
      <c r="P214" s="7"/>
      <c r="Q214" s="7"/>
    </row>
    <row r="215" spans="3:17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/>
      <c r="P215" s="7"/>
      <c r="Q215" s="7"/>
    </row>
    <row r="216" spans="3:17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/>
      <c r="P216" s="7"/>
      <c r="Q216" s="7"/>
    </row>
    <row r="217" spans="3:17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/>
      <c r="P217" s="7"/>
      <c r="Q217" s="7"/>
    </row>
    <row r="218" spans="3:17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"/>
      <c r="P218" s="7"/>
      <c r="Q218" s="7"/>
    </row>
    <row r="219" spans="3:17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/>
      <c r="P219" s="7"/>
      <c r="Q219" s="7"/>
    </row>
    <row r="220" spans="3:17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/>
      <c r="P220" s="7"/>
      <c r="Q220" s="7"/>
    </row>
    <row r="221" spans="3:17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"/>
      <c r="P221" s="7"/>
      <c r="Q221" s="7"/>
    </row>
    <row r="222" spans="3:17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"/>
      <c r="P222" s="7"/>
      <c r="Q222" s="7"/>
    </row>
    <row r="223" spans="3:17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/>
      <c r="P223" s="7"/>
      <c r="Q223" s="7"/>
    </row>
    <row r="224" spans="3:17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"/>
      <c r="P224" s="7"/>
      <c r="Q224" s="7"/>
    </row>
    <row r="225" spans="3:17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"/>
      <c r="P225" s="7"/>
      <c r="Q225" s="7"/>
    </row>
    <row r="226" spans="3:17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"/>
      <c r="P226" s="7"/>
      <c r="Q226" s="7"/>
    </row>
    <row r="227" spans="3:17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"/>
      <c r="P227" s="7"/>
      <c r="Q227" s="7"/>
    </row>
    <row r="228" spans="3:17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"/>
      <c r="P228" s="7"/>
      <c r="Q228" s="7"/>
    </row>
    <row r="229" spans="3:17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"/>
      <c r="P229" s="7"/>
      <c r="Q229" s="7"/>
    </row>
    <row r="230" spans="3:17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"/>
      <c r="P230" s="7"/>
      <c r="Q230" s="7"/>
    </row>
    <row r="231" spans="3:17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"/>
      <c r="P231" s="7"/>
      <c r="Q231" s="7"/>
    </row>
    <row r="232" spans="3:17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"/>
      <c r="P232" s="7"/>
      <c r="Q232" s="7"/>
    </row>
    <row r="233" spans="3:17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"/>
      <c r="P233" s="7"/>
      <c r="Q233" s="7"/>
    </row>
    <row r="234" spans="3:17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"/>
      <c r="P234" s="7"/>
      <c r="Q234" s="7"/>
    </row>
    <row r="235" spans="3:17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"/>
      <c r="P235" s="7"/>
      <c r="Q235" s="7"/>
    </row>
    <row r="236" spans="3:17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"/>
      <c r="P236" s="7"/>
      <c r="Q236" s="7"/>
    </row>
    <row r="237" spans="3:17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"/>
      <c r="P237" s="7"/>
      <c r="Q237" s="7"/>
    </row>
    <row r="238" spans="3:17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"/>
      <c r="P238" s="7"/>
      <c r="Q238" s="7"/>
    </row>
    <row r="239" spans="3:17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  <c r="P239" s="7"/>
      <c r="Q239" s="7"/>
    </row>
    <row r="240" spans="3:17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  <c r="P240" s="7"/>
      <c r="Q240" s="7"/>
    </row>
    <row r="241" spans="3:17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"/>
      <c r="P241" s="7"/>
      <c r="Q241" s="7"/>
    </row>
    <row r="242" spans="3:17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"/>
      <c r="P242" s="7"/>
      <c r="Q242" s="7"/>
    </row>
    <row r="243" spans="3:17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"/>
      <c r="P243" s="7"/>
      <c r="Q243" s="7"/>
    </row>
    <row r="244" spans="3:17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"/>
      <c r="P244" s="7"/>
      <c r="Q244" s="7"/>
    </row>
    <row r="245" spans="3:17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"/>
      <c r="P245" s="7"/>
      <c r="Q245" s="7"/>
    </row>
    <row r="246" spans="3:17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"/>
      <c r="P246" s="7"/>
      <c r="Q246" s="7"/>
    </row>
    <row r="247" spans="3:17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"/>
      <c r="P247" s="7"/>
      <c r="Q247" s="7"/>
    </row>
    <row r="248" spans="3:17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"/>
      <c r="P248" s="7"/>
      <c r="Q248" s="7"/>
    </row>
    <row r="249" spans="3:17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"/>
      <c r="P249" s="7"/>
      <c r="Q249" s="7"/>
    </row>
    <row r="250" spans="3:17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"/>
      <c r="P250" s="7"/>
      <c r="Q250" s="7"/>
    </row>
    <row r="251" spans="3:17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"/>
      <c r="P251" s="7"/>
      <c r="Q251" s="7"/>
    </row>
    <row r="252" spans="3:17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"/>
      <c r="P252" s="7"/>
      <c r="Q252" s="7"/>
    </row>
    <row r="253" spans="3:17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"/>
      <c r="P253" s="7"/>
      <c r="Q253" s="7"/>
    </row>
    <row r="254" spans="3:17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"/>
      <c r="P254" s="7"/>
      <c r="Q254" s="7"/>
    </row>
    <row r="255" spans="3:17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  <c r="P255" s="7"/>
      <c r="Q255" s="7"/>
    </row>
    <row r="256" spans="3:17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"/>
      <c r="P256" s="7"/>
      <c r="Q256" s="7"/>
    </row>
    <row r="257" spans="3:17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  <c r="P257" s="7"/>
      <c r="Q257" s="7"/>
    </row>
    <row r="258" spans="3:17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"/>
      <c r="P258" s="7"/>
      <c r="Q258" s="7"/>
    </row>
    <row r="259" spans="3:17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"/>
      <c r="P259" s="7"/>
      <c r="Q259" s="7"/>
    </row>
    <row r="260" spans="3:17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"/>
      <c r="P260" s="7"/>
      <c r="Q260" s="7"/>
    </row>
    <row r="261" spans="3:17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"/>
      <c r="P261" s="7"/>
      <c r="Q261" s="7"/>
    </row>
    <row r="262" spans="3:17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"/>
      <c r="P262" s="7"/>
      <c r="Q262" s="7"/>
    </row>
    <row r="263" spans="3:17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  <c r="P263" s="7"/>
      <c r="Q263" s="7"/>
    </row>
    <row r="264" spans="3:17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  <c r="P264" s="7"/>
      <c r="Q264" s="7"/>
    </row>
    <row r="265" spans="3:17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  <c r="P265" s="7"/>
      <c r="Q265" s="7"/>
    </row>
    <row r="266" spans="3:17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7"/>
      <c r="P266" s="7"/>
      <c r="Q266" s="7"/>
    </row>
    <row r="267" spans="3:17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7"/>
      <c r="P267" s="7"/>
      <c r="Q267" s="7"/>
    </row>
  </sheetData>
  <mergeCells count="4">
    <mergeCell ref="O5:O6"/>
    <mergeCell ref="A5:B5"/>
    <mergeCell ref="I5:M5"/>
    <mergeCell ref="C5:G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21"/>
  <sheetViews>
    <sheetView tabSelected="1" workbookViewId="0">
      <selection activeCell="D13" sqref="D13"/>
    </sheetView>
  </sheetViews>
  <sheetFormatPr defaultRowHeight="11.25" x14ac:dyDescent="0.2"/>
  <cols>
    <col min="1" max="1" width="17.83203125" customWidth="1"/>
    <col min="2" max="6" width="12.83203125" customWidth="1"/>
    <col min="7" max="7" width="1.83203125" customWidth="1"/>
    <col min="8" max="12" width="12.83203125" customWidth="1"/>
    <col min="13" max="13" width="1.83203125" customWidth="1"/>
    <col min="14" max="14" width="12.83203125" customWidth="1"/>
  </cols>
  <sheetData>
    <row r="1" spans="1:16" ht="15" x14ac:dyDescent="0.2">
      <c r="A1" s="11" t="s">
        <v>30</v>
      </c>
    </row>
    <row r="2" spans="1:16" s="89" customFormat="1" ht="12" customHeight="1" x14ac:dyDescent="0.2">
      <c r="A2" s="136">
        <v>1</v>
      </c>
    </row>
    <row r="3" spans="1:16" s="12" customFormat="1" ht="3" customHeight="1" x14ac:dyDescent="0.2"/>
    <row r="4" spans="1:16" s="12" customFormat="1" ht="3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s="21" customFormat="1" ht="18" customHeight="1" x14ac:dyDescent="0.2">
      <c r="A5" s="22" t="s">
        <v>13</v>
      </c>
      <c r="B5" s="152" t="s">
        <v>8</v>
      </c>
      <c r="C5" s="152"/>
      <c r="D5" s="152"/>
      <c r="E5" s="152"/>
      <c r="F5" s="152"/>
      <c r="G5" s="23"/>
      <c r="H5" s="152" t="s">
        <v>143</v>
      </c>
      <c r="I5" s="152"/>
      <c r="J5" s="152"/>
      <c r="K5" s="152"/>
      <c r="L5" s="152"/>
      <c r="M5" s="22"/>
      <c r="N5" s="158" t="s">
        <v>144</v>
      </c>
    </row>
    <row r="6" spans="1:16" s="12" customFormat="1" ht="65.099999999999994" customHeight="1" x14ac:dyDescent="0.2">
      <c r="A6" s="18"/>
      <c r="B6" s="19" t="s">
        <v>20</v>
      </c>
      <c r="C6" s="19" t="s">
        <v>62</v>
      </c>
      <c r="D6" s="19" t="s">
        <v>56</v>
      </c>
      <c r="E6" s="19" t="s">
        <v>47</v>
      </c>
      <c r="F6" s="19" t="s">
        <v>83</v>
      </c>
      <c r="G6" s="19"/>
      <c r="H6" s="19" t="s">
        <v>20</v>
      </c>
      <c r="I6" s="19" t="s">
        <v>62</v>
      </c>
      <c r="J6" s="19" t="s">
        <v>56</v>
      </c>
      <c r="K6" s="19" t="s">
        <v>47</v>
      </c>
      <c r="L6" s="19" t="s">
        <v>83</v>
      </c>
      <c r="M6" s="19"/>
      <c r="N6" s="159"/>
    </row>
    <row r="7" spans="1:16" s="12" customFormat="1" ht="17.100000000000001" customHeight="1" x14ac:dyDescent="0.2">
      <c r="A7" s="25" t="s">
        <v>147</v>
      </c>
      <c r="B7" s="26">
        <v>2396</v>
      </c>
      <c r="C7" s="27">
        <v>-94</v>
      </c>
      <c r="D7" s="28">
        <v>-2.3665659617321255</v>
      </c>
      <c r="E7" s="29">
        <v>19.976304538196054</v>
      </c>
      <c r="F7" s="28">
        <v>6.7324051248220549</v>
      </c>
      <c r="G7" s="28"/>
      <c r="H7" s="26">
        <v>9499</v>
      </c>
      <c r="I7" s="27">
        <v>-87</v>
      </c>
      <c r="J7" s="28">
        <v>-0.90757354475275998</v>
      </c>
      <c r="K7" s="29">
        <v>20.075237229748293</v>
      </c>
      <c r="L7" s="28">
        <v>2.4362782060949275</v>
      </c>
      <c r="M7" s="28"/>
      <c r="N7" s="29">
        <v>2.5116340560549975</v>
      </c>
      <c r="O7" s="13"/>
      <c r="P7" s="13"/>
    </row>
    <row r="8" spans="1:16" s="12" customFormat="1" ht="17.100000000000001" customHeight="1" x14ac:dyDescent="0.2">
      <c r="A8" s="30" t="s">
        <v>148</v>
      </c>
      <c r="B8" s="31">
        <v>693</v>
      </c>
      <c r="C8" s="32">
        <v>-26</v>
      </c>
      <c r="D8" s="33">
        <v>-1.413043478260867</v>
      </c>
      <c r="E8" s="34">
        <v>9.3442538505125423</v>
      </c>
      <c r="F8" s="33">
        <v>7.7850736019913311</v>
      </c>
      <c r="G8" s="33"/>
      <c r="H8" s="31">
        <v>3103</v>
      </c>
      <c r="I8" s="32">
        <v>-97</v>
      </c>
      <c r="J8" s="33">
        <v>-3.0312499999999964</v>
      </c>
      <c r="K8" s="34">
        <v>6.5578967390155762</v>
      </c>
      <c r="L8" s="33">
        <v>3.6024008265901992</v>
      </c>
      <c r="M8" s="33"/>
      <c r="N8" s="34">
        <v>1.7452193475815523</v>
      </c>
      <c r="O8" s="13"/>
      <c r="P8" s="13"/>
    </row>
    <row r="9" spans="1:16" s="12" customFormat="1" ht="17.100000000000001" customHeight="1" x14ac:dyDescent="0.2">
      <c r="A9" s="35" t="s">
        <v>149</v>
      </c>
      <c r="B9" s="36">
        <v>967</v>
      </c>
      <c r="C9" s="37">
        <v>-86</v>
      </c>
      <c r="D9" s="38">
        <v>-5.3416149068322927</v>
      </c>
      <c r="E9" s="39">
        <v>7.85040951939422</v>
      </c>
      <c r="F9" s="38">
        <v>6.0799489348120961</v>
      </c>
      <c r="G9" s="38"/>
      <c r="H9" s="36">
        <v>3706</v>
      </c>
      <c r="I9" s="37">
        <v>233</v>
      </c>
      <c r="J9" s="38">
        <v>6.7088972070256325</v>
      </c>
      <c r="K9" s="39">
        <v>7.8322801530105455</v>
      </c>
      <c r="L9" s="38">
        <v>2.7779235283976345</v>
      </c>
      <c r="M9" s="38"/>
      <c r="N9" s="39">
        <v>2.4591904445919046</v>
      </c>
      <c r="O9" s="13"/>
      <c r="P9" s="13"/>
    </row>
    <row r="10" spans="1:16" s="12" customFormat="1" ht="17.100000000000001" customHeight="1" x14ac:dyDescent="0.2">
      <c r="A10" s="30" t="s">
        <v>150</v>
      </c>
      <c r="B10" s="31">
        <v>1834</v>
      </c>
      <c r="C10" s="32">
        <v>-47</v>
      </c>
      <c r="D10" s="33">
        <v>-1.466001247660631</v>
      </c>
      <c r="E10" s="34">
        <v>16.272600834492351</v>
      </c>
      <c r="F10" s="33">
        <v>7.1163073595999187</v>
      </c>
      <c r="G10" s="33"/>
      <c r="H10" s="31">
        <v>7845</v>
      </c>
      <c r="I10" s="32">
        <v>368</v>
      </c>
      <c r="J10" s="33">
        <v>4.9217600641968673</v>
      </c>
      <c r="K10" s="34">
        <v>16.579664813914661</v>
      </c>
      <c r="L10" s="33">
        <v>3.2631754086768439</v>
      </c>
      <c r="M10" s="33"/>
      <c r="N10" s="34">
        <v>2.5603785900783289</v>
      </c>
      <c r="O10" s="13"/>
      <c r="P10" s="13"/>
    </row>
    <row r="11" spans="1:16" s="12" customFormat="1" ht="17.100000000000001" customHeight="1" x14ac:dyDescent="0.2">
      <c r="A11" s="35" t="s">
        <v>151</v>
      </c>
      <c r="B11" s="36">
        <v>1001</v>
      </c>
      <c r="C11" s="37">
        <v>-60</v>
      </c>
      <c r="D11" s="38">
        <v>-2.8248587570621431</v>
      </c>
      <c r="E11" s="39">
        <v>10.632050687683511</v>
      </c>
      <c r="F11" s="38">
        <v>7.2469365541940238</v>
      </c>
      <c r="G11" s="38"/>
      <c r="H11" s="36">
        <v>4778</v>
      </c>
      <c r="I11" s="37">
        <v>150</v>
      </c>
      <c r="J11" s="38">
        <v>3.2411408815903098</v>
      </c>
      <c r="K11" s="39">
        <v>10.097850666779381</v>
      </c>
      <c r="L11" s="38">
        <v>3.0684262916225156</v>
      </c>
      <c r="M11" s="38"/>
      <c r="N11" s="39">
        <v>2.3866133866133867</v>
      </c>
      <c r="O11" s="13"/>
      <c r="P11" s="13"/>
    </row>
    <row r="12" spans="1:16" s="12" customFormat="1" ht="17.100000000000001" customHeight="1" x14ac:dyDescent="0.2">
      <c r="A12" s="30" t="s">
        <v>152</v>
      </c>
      <c r="B12" s="31">
        <v>688</v>
      </c>
      <c r="C12" s="32">
        <v>-49</v>
      </c>
      <c r="D12" s="33">
        <v>-3.6109064112011757</v>
      </c>
      <c r="E12" s="34">
        <v>6.7377530520785038</v>
      </c>
      <c r="F12" s="33">
        <v>7.1459790209790208</v>
      </c>
      <c r="G12" s="33"/>
      <c r="H12" s="31">
        <v>3452</v>
      </c>
      <c r="I12" s="32">
        <v>293</v>
      </c>
      <c r="J12" s="33">
        <v>9.2750870528648388</v>
      </c>
      <c r="K12" s="34">
        <v>7.2954751991884521</v>
      </c>
      <c r="L12" s="33">
        <v>4.4514939327117746</v>
      </c>
      <c r="M12" s="33"/>
      <c r="N12" s="34">
        <v>2.722397476340694</v>
      </c>
      <c r="O12" s="13"/>
      <c r="P12" s="13"/>
    </row>
    <row r="13" spans="1:16" s="12" customFormat="1" ht="17.100000000000001" customHeight="1" x14ac:dyDescent="0.2">
      <c r="A13" s="35" t="s">
        <v>153</v>
      </c>
      <c r="B13" s="36">
        <v>906</v>
      </c>
      <c r="C13" s="37">
        <v>-36</v>
      </c>
      <c r="D13" s="38">
        <v>-2.1739130434782594</v>
      </c>
      <c r="E13" s="39">
        <v>8.3449235048678716</v>
      </c>
      <c r="F13" s="38">
        <v>6.6090078328981727</v>
      </c>
      <c r="G13" s="38"/>
      <c r="H13" s="36">
        <v>4629</v>
      </c>
      <c r="I13" s="37">
        <v>309</v>
      </c>
      <c r="J13" s="38">
        <v>7.1527777777777857</v>
      </c>
      <c r="K13" s="39">
        <v>9.7829532726081538</v>
      </c>
      <c r="L13" s="38">
        <v>3.7547451412997632</v>
      </c>
      <c r="M13" s="38"/>
      <c r="N13" s="39">
        <v>2.9316022799240025</v>
      </c>
      <c r="O13" s="13"/>
      <c r="P13" s="13"/>
    </row>
    <row r="14" spans="1:16" s="12" customFormat="1" ht="17.100000000000001" customHeight="1" x14ac:dyDescent="0.2">
      <c r="A14" s="30" t="s">
        <v>154</v>
      </c>
      <c r="B14" s="31">
        <v>2418</v>
      </c>
      <c r="C14" s="32">
        <v>-48</v>
      </c>
      <c r="D14" s="33">
        <v>-2.1108179419525031</v>
      </c>
      <c r="E14" s="34">
        <v>11.466543038170299</v>
      </c>
      <c r="F14" s="33">
        <v>7.3725698009472396</v>
      </c>
      <c r="G14" s="33"/>
      <c r="H14" s="31">
        <v>4953</v>
      </c>
      <c r="I14" s="32">
        <v>4</v>
      </c>
      <c r="J14" s="33">
        <v>8.082440897150267E-2</v>
      </c>
      <c r="K14" s="34">
        <v>10.467696599530823</v>
      </c>
      <c r="L14" s="33">
        <v>2.5215474451068336</v>
      </c>
      <c r="M14" s="33"/>
      <c r="N14" s="34">
        <v>2.277241379310345</v>
      </c>
      <c r="O14" s="13"/>
      <c r="P14" s="13"/>
    </row>
    <row r="15" spans="1:16" s="12" customFormat="1" ht="17.100000000000001" customHeight="1" x14ac:dyDescent="0.2">
      <c r="A15" s="35" t="s">
        <v>155</v>
      </c>
      <c r="B15" s="36">
        <v>819</v>
      </c>
      <c r="C15" s="37">
        <v>-68</v>
      </c>
      <c r="D15" s="38">
        <v>-3.6016949152542388</v>
      </c>
      <c r="E15" s="39">
        <v>9.3751609746046469</v>
      </c>
      <c r="F15" s="38">
        <v>7.3992763345123391</v>
      </c>
      <c r="G15" s="38"/>
      <c r="H15" s="36">
        <v>5352</v>
      </c>
      <c r="I15" s="37">
        <v>360</v>
      </c>
      <c r="J15" s="38">
        <v>7.2115384615384581</v>
      </c>
      <c r="K15" s="39">
        <v>11.310945326204113</v>
      </c>
      <c r="L15" s="38">
        <v>4.3732278703393499</v>
      </c>
      <c r="M15" s="38"/>
      <c r="N15" s="39">
        <v>2.981615598885794</v>
      </c>
      <c r="O15" s="13"/>
      <c r="P15" s="13"/>
    </row>
    <row r="16" spans="1:16" s="12" customFormat="1" ht="17.100000000000001" customHeight="1" x14ac:dyDescent="0.2">
      <c r="A16" s="40" t="s">
        <v>156</v>
      </c>
      <c r="B16" s="41">
        <v>11722</v>
      </c>
      <c r="C16" s="42">
        <v>-514</v>
      </c>
      <c r="D16" s="43">
        <v>-2.5794148642545256</v>
      </c>
      <c r="E16" s="44">
        <v>100</v>
      </c>
      <c r="F16" s="43">
        <v>7.0223225428382294</v>
      </c>
      <c r="G16" s="43"/>
      <c r="H16" s="41">
        <v>47317</v>
      </c>
      <c r="I16" s="42">
        <v>1533</v>
      </c>
      <c r="J16" s="43">
        <v>3.3483312947754751</v>
      </c>
      <c r="K16" s="44">
        <v>100</v>
      </c>
      <c r="L16" s="43">
        <v>3.1023309607607619</v>
      </c>
      <c r="M16" s="43"/>
      <c r="N16" s="44">
        <v>2.4969393139841687</v>
      </c>
      <c r="O16" s="13"/>
      <c r="P16" s="13"/>
    </row>
    <row r="17" spans="1:16" s="12" customFormat="1" ht="17.100000000000001" customHeight="1" x14ac:dyDescent="0.2">
      <c r="A17" s="30"/>
      <c r="B17" s="31"/>
      <c r="C17" s="32"/>
      <c r="D17" s="33"/>
      <c r="E17" s="34"/>
      <c r="F17" s="33"/>
      <c r="G17" s="33"/>
      <c r="H17" s="31"/>
      <c r="I17" s="32"/>
      <c r="J17" s="33"/>
      <c r="K17" s="34"/>
      <c r="L17" s="33"/>
      <c r="M17" s="33"/>
      <c r="N17" s="34"/>
      <c r="O17" s="13"/>
      <c r="P17" s="13"/>
    </row>
    <row r="18" spans="1:16" s="12" customFormat="1" ht="17.100000000000001" customHeight="1" x14ac:dyDescent="0.2">
      <c r="A18" s="12" t="s">
        <v>145</v>
      </c>
      <c r="B18" s="31"/>
      <c r="C18" s="32"/>
      <c r="D18" s="33"/>
      <c r="E18" s="34"/>
      <c r="F18" s="33"/>
      <c r="G18" s="33"/>
      <c r="H18" s="31"/>
      <c r="I18" s="32"/>
      <c r="J18" s="33"/>
      <c r="K18" s="34"/>
      <c r="L18" s="33"/>
      <c r="M18" s="33"/>
      <c r="N18" s="34"/>
      <c r="O18" s="13"/>
      <c r="P18" s="13"/>
    </row>
    <row r="19" spans="1:16" s="12" customFormat="1" ht="17.100000000000001" customHeight="1" x14ac:dyDescent="0.2">
      <c r="A19" s="131" t="s">
        <v>55</v>
      </c>
      <c r="B19" s="31"/>
      <c r="C19" s="32"/>
      <c r="D19" s="33"/>
      <c r="E19" s="34"/>
      <c r="F19" s="33"/>
      <c r="G19" s="33"/>
      <c r="H19" s="31"/>
      <c r="I19" s="32"/>
      <c r="J19" s="33"/>
      <c r="K19" s="34"/>
      <c r="L19" s="33"/>
      <c r="M19" s="33"/>
      <c r="N19" s="34"/>
      <c r="O19" s="13"/>
      <c r="P19" s="13"/>
    </row>
    <row r="20" spans="1:16" s="12" customFormat="1" ht="17.100000000000001" customHeight="1" x14ac:dyDescent="0.2">
      <c r="A20" s="131" t="s">
        <v>82</v>
      </c>
    </row>
    <row r="21" spans="1:16" ht="17.100000000000001" customHeight="1" x14ac:dyDescent="0.2">
      <c r="A21" s="131" t="s">
        <v>157</v>
      </c>
    </row>
  </sheetData>
  <mergeCells count="3">
    <mergeCell ref="N5:N6"/>
    <mergeCell ref="B5:F5"/>
    <mergeCell ref="H5:L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47"/>
  <sheetViews>
    <sheetView tabSelected="1" workbookViewId="0">
      <selection activeCell="D13" sqref="D13"/>
    </sheetView>
  </sheetViews>
  <sheetFormatPr defaultRowHeight="11.25" x14ac:dyDescent="0.2"/>
  <cols>
    <col min="1" max="1" width="4.83203125" customWidth="1"/>
    <col min="2" max="2" width="46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5" ht="15" x14ac:dyDescent="0.2">
      <c r="A1" s="11" t="s">
        <v>29</v>
      </c>
    </row>
    <row r="2" spans="1:15" s="89" customFormat="1" ht="12" customHeight="1" x14ac:dyDescent="0.2">
      <c r="A2" s="136">
        <v>1</v>
      </c>
    </row>
    <row r="3" spans="1:15" ht="3" customHeight="1" x14ac:dyDescent="0.2"/>
    <row r="4" spans="1:15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45" customFormat="1" ht="15" customHeight="1" x14ac:dyDescent="0.2">
      <c r="A5" s="150" t="s">
        <v>12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5" s="14" customFormat="1" ht="60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6" t="s">
        <v>45</v>
      </c>
      <c r="G6" s="16" t="s">
        <v>84</v>
      </c>
      <c r="H6" s="16"/>
      <c r="I6" s="16" t="s">
        <v>20</v>
      </c>
      <c r="J6" s="16" t="s">
        <v>62</v>
      </c>
      <c r="K6" s="16" t="s">
        <v>56</v>
      </c>
      <c r="L6" s="16" t="s">
        <v>45</v>
      </c>
      <c r="M6" s="16" t="s">
        <v>84</v>
      </c>
      <c r="N6" s="16"/>
      <c r="O6" s="149"/>
    </row>
    <row r="7" spans="1:15" ht="15" customHeight="1" x14ac:dyDescent="0.2">
      <c r="A7" s="62" t="s">
        <v>334</v>
      </c>
      <c r="B7" s="62" t="s">
        <v>335</v>
      </c>
      <c r="C7" s="63">
        <v>2280</v>
      </c>
      <c r="D7" s="64">
        <v>61</v>
      </c>
      <c r="E7" s="65">
        <v>2.7489860297431168</v>
      </c>
      <c r="F7" s="66">
        <v>11.744707154999228</v>
      </c>
      <c r="G7" s="65">
        <v>4.0051997329866849</v>
      </c>
      <c r="H7" s="65"/>
      <c r="I7" s="63">
        <v>2906</v>
      </c>
      <c r="J7" s="64">
        <v>63</v>
      </c>
      <c r="K7" s="65">
        <v>2.2159690467815629</v>
      </c>
      <c r="L7" s="66">
        <v>6.1415558890039517</v>
      </c>
      <c r="M7" s="65">
        <v>2.9210727353142212</v>
      </c>
      <c r="N7" s="65"/>
      <c r="O7" s="67">
        <v>1.326335006846189</v>
      </c>
    </row>
    <row r="8" spans="1:15" ht="15" customHeight="1" x14ac:dyDescent="0.2">
      <c r="A8" s="68" t="s">
        <v>336</v>
      </c>
      <c r="B8" s="68" t="s">
        <v>337</v>
      </c>
      <c r="C8" s="69">
        <v>0</v>
      </c>
      <c r="D8" s="70">
        <v>0</v>
      </c>
      <c r="E8" s="71">
        <v>0</v>
      </c>
      <c r="F8" s="72">
        <v>0</v>
      </c>
      <c r="G8" s="71">
        <v>0</v>
      </c>
      <c r="H8" s="71"/>
      <c r="I8" s="69">
        <v>0</v>
      </c>
      <c r="J8" s="70">
        <v>0</v>
      </c>
      <c r="K8" s="71">
        <v>0</v>
      </c>
      <c r="L8" s="72">
        <v>0</v>
      </c>
      <c r="M8" s="71">
        <v>0</v>
      </c>
      <c r="N8" s="71"/>
      <c r="O8" s="73">
        <v>0</v>
      </c>
    </row>
    <row r="9" spans="1:15" ht="15" customHeight="1" x14ac:dyDescent="0.2">
      <c r="A9" s="74" t="s">
        <v>338</v>
      </c>
      <c r="B9" s="74" t="s">
        <v>339</v>
      </c>
      <c r="C9" s="75">
        <v>571</v>
      </c>
      <c r="D9" s="76">
        <v>-15</v>
      </c>
      <c r="E9" s="77">
        <v>-2.5597269624573427</v>
      </c>
      <c r="F9" s="78">
        <v>2.9413279760984907</v>
      </c>
      <c r="G9" s="77">
        <v>3.7061076134224704</v>
      </c>
      <c r="H9" s="77"/>
      <c r="I9" s="75">
        <v>3077</v>
      </c>
      <c r="J9" s="76">
        <v>-338</v>
      </c>
      <c r="K9" s="77">
        <v>-9.8975109809663291</v>
      </c>
      <c r="L9" s="78">
        <v>6.5029482004353616</v>
      </c>
      <c r="M9" s="77">
        <v>0.78812560831924594</v>
      </c>
      <c r="N9" s="77"/>
      <c r="O9" s="79">
        <v>5.4363957597173149</v>
      </c>
    </row>
    <row r="10" spans="1:15" ht="15" customHeight="1" x14ac:dyDescent="0.2">
      <c r="A10" s="68" t="s">
        <v>340</v>
      </c>
      <c r="B10" s="68" t="s">
        <v>223</v>
      </c>
      <c r="C10" s="69">
        <v>18</v>
      </c>
      <c r="D10" s="70">
        <v>-5</v>
      </c>
      <c r="E10" s="71">
        <v>-21.739130434782606</v>
      </c>
      <c r="F10" s="72">
        <v>9.2721372276309694E-2</v>
      </c>
      <c r="G10" s="71">
        <v>2.2360248447204967</v>
      </c>
      <c r="H10" s="71"/>
      <c r="I10" s="69">
        <v>8</v>
      </c>
      <c r="J10" s="70">
        <v>-8</v>
      </c>
      <c r="K10" s="71">
        <v>-50</v>
      </c>
      <c r="L10" s="72">
        <v>1.6907242640065937E-2</v>
      </c>
      <c r="M10" s="71">
        <v>4.1410010870127856E-2</v>
      </c>
      <c r="N10" s="71"/>
      <c r="O10" s="73">
        <v>0.47058823529411764</v>
      </c>
    </row>
    <row r="11" spans="1:15" ht="15" customHeight="1" x14ac:dyDescent="0.2">
      <c r="A11" s="74" t="s">
        <v>341</v>
      </c>
      <c r="B11" s="74" t="s">
        <v>342</v>
      </c>
      <c r="C11" s="75">
        <v>14</v>
      </c>
      <c r="D11" s="76">
        <v>-1</v>
      </c>
      <c r="E11" s="77">
        <v>-6.6666666666666652</v>
      </c>
      <c r="F11" s="78">
        <v>7.2116622881574208E-2</v>
      </c>
      <c r="G11" s="77">
        <v>3.7135278514588861</v>
      </c>
      <c r="H11" s="77"/>
      <c r="I11" s="75">
        <v>40</v>
      </c>
      <c r="J11" s="76">
        <v>-15</v>
      </c>
      <c r="K11" s="77">
        <v>-27.27272727272727</v>
      </c>
      <c r="L11" s="78">
        <v>8.4536213200329696E-2</v>
      </c>
      <c r="M11" s="77">
        <v>0.31316057308384876</v>
      </c>
      <c r="N11" s="77"/>
      <c r="O11" s="79">
        <v>2.8571428571428572</v>
      </c>
    </row>
    <row r="12" spans="1:15" ht="15" customHeight="1" x14ac:dyDescent="0.2">
      <c r="A12" s="68" t="s">
        <v>343</v>
      </c>
      <c r="B12" s="68" t="s">
        <v>344</v>
      </c>
      <c r="C12" s="69">
        <v>839</v>
      </c>
      <c r="D12" s="70">
        <v>-56</v>
      </c>
      <c r="E12" s="71">
        <v>-6.2569832402234677</v>
      </c>
      <c r="F12" s="72">
        <v>4.3218461855457679</v>
      </c>
      <c r="G12" s="71">
        <v>5.9715302491103204</v>
      </c>
      <c r="H12" s="71"/>
      <c r="I12" s="69">
        <v>2387</v>
      </c>
      <c r="J12" s="70">
        <v>-185</v>
      </c>
      <c r="K12" s="71">
        <v>-7.1928460342146172</v>
      </c>
      <c r="L12" s="72">
        <v>5.0446985227296741</v>
      </c>
      <c r="M12" s="71">
        <v>3.4081498615037553</v>
      </c>
      <c r="N12" s="71"/>
      <c r="O12" s="73">
        <v>2.9145299145299144</v>
      </c>
    </row>
    <row r="13" spans="1:15" ht="15" customHeight="1" x14ac:dyDescent="0.2">
      <c r="A13" s="74" t="s">
        <v>345</v>
      </c>
      <c r="B13" s="74" t="s">
        <v>346</v>
      </c>
      <c r="C13" s="75">
        <v>7666</v>
      </c>
      <c r="D13" s="76">
        <v>-374</v>
      </c>
      <c r="E13" s="77">
        <v>-4.651741293532341</v>
      </c>
      <c r="F13" s="78">
        <v>39.489002215010558</v>
      </c>
      <c r="G13" s="77">
        <v>8.9624130472905836</v>
      </c>
      <c r="H13" s="77"/>
      <c r="I13" s="75">
        <v>11629</v>
      </c>
      <c r="J13" s="76">
        <v>-84</v>
      </c>
      <c r="K13" s="77">
        <v>-0.71715188252369222</v>
      </c>
      <c r="L13" s="78">
        <v>24.576790582665851</v>
      </c>
      <c r="M13" s="77">
        <v>4.1296604722351447</v>
      </c>
      <c r="N13" s="77"/>
      <c r="O13" s="79">
        <v>1.5501199680085311</v>
      </c>
    </row>
    <row r="14" spans="1:15" ht="15" customHeight="1" x14ac:dyDescent="0.2">
      <c r="A14" s="68" t="s">
        <v>347</v>
      </c>
      <c r="B14" s="68" t="s">
        <v>348</v>
      </c>
      <c r="C14" s="69">
        <v>299</v>
      </c>
      <c r="D14" s="70">
        <v>1</v>
      </c>
      <c r="E14" s="71">
        <v>0.33557046979866278</v>
      </c>
      <c r="F14" s="72">
        <v>1.5402050172564776</v>
      </c>
      <c r="G14" s="71">
        <v>8.4606677985285792</v>
      </c>
      <c r="H14" s="71"/>
      <c r="I14" s="69">
        <v>3142</v>
      </c>
      <c r="J14" s="70">
        <v>-251</v>
      </c>
      <c r="K14" s="71">
        <v>-7.3975832596522295</v>
      </c>
      <c r="L14" s="72">
        <v>6.6403195468858973</v>
      </c>
      <c r="M14" s="71">
        <v>4.4215533133505014</v>
      </c>
      <c r="N14" s="71"/>
      <c r="O14" s="73">
        <v>10.57912457912458</v>
      </c>
    </row>
    <row r="15" spans="1:15" ht="15" customHeight="1" x14ac:dyDescent="0.2">
      <c r="A15" s="74" t="s">
        <v>349</v>
      </c>
      <c r="B15" s="74" t="s">
        <v>350</v>
      </c>
      <c r="C15" s="75">
        <v>2978</v>
      </c>
      <c r="D15" s="76">
        <v>-65</v>
      </c>
      <c r="E15" s="77">
        <v>-2.1360499507065422</v>
      </c>
      <c r="F15" s="78">
        <v>15.34023592438057</v>
      </c>
      <c r="G15" s="77">
        <v>11.825907394170439</v>
      </c>
      <c r="H15" s="77"/>
      <c r="I15" s="75">
        <v>12739</v>
      </c>
      <c r="J15" s="76">
        <v>1279</v>
      </c>
      <c r="K15" s="77">
        <v>11.160558464223392</v>
      </c>
      <c r="L15" s="78">
        <v>26.922670498974998</v>
      </c>
      <c r="M15" s="77">
        <v>7.2335882890709735</v>
      </c>
      <c r="N15" s="77"/>
      <c r="O15" s="79">
        <v>4.4003454231433503</v>
      </c>
    </row>
    <row r="16" spans="1:15" ht="15" customHeight="1" x14ac:dyDescent="0.2">
      <c r="A16" s="68" t="s">
        <v>351</v>
      </c>
      <c r="B16" s="68" t="s">
        <v>352</v>
      </c>
      <c r="C16" s="69">
        <v>551</v>
      </c>
      <c r="D16" s="70">
        <v>0</v>
      </c>
      <c r="E16" s="71">
        <v>0</v>
      </c>
      <c r="F16" s="72">
        <v>2.8383042291248133</v>
      </c>
      <c r="G16" s="71">
        <v>7.7890867967203841</v>
      </c>
      <c r="H16" s="71"/>
      <c r="I16" s="69">
        <v>693</v>
      </c>
      <c r="J16" s="70">
        <v>11</v>
      </c>
      <c r="K16" s="71">
        <v>1.6129032258064502</v>
      </c>
      <c r="L16" s="72">
        <v>1.4645898936957118</v>
      </c>
      <c r="M16" s="71">
        <v>1.9770062476820813</v>
      </c>
      <c r="N16" s="71"/>
      <c r="O16" s="73">
        <v>1.297752808988764</v>
      </c>
    </row>
    <row r="17" spans="1:15" ht="15" customHeight="1" x14ac:dyDescent="0.2">
      <c r="A17" s="74" t="s">
        <v>353</v>
      </c>
      <c r="B17" s="74" t="s">
        <v>354</v>
      </c>
      <c r="C17" s="75">
        <v>975</v>
      </c>
      <c r="D17" s="76">
        <v>-47</v>
      </c>
      <c r="E17" s="77">
        <v>-4.5988258317025466</v>
      </c>
      <c r="F17" s="78">
        <v>5.0224076649667753</v>
      </c>
      <c r="G17" s="77">
        <v>10.990869124112276</v>
      </c>
      <c r="H17" s="77"/>
      <c r="I17" s="75">
        <v>995</v>
      </c>
      <c r="J17" s="76">
        <v>-51</v>
      </c>
      <c r="K17" s="77">
        <v>-4.8757170172084141</v>
      </c>
      <c r="L17" s="78">
        <v>2.102838303358201</v>
      </c>
      <c r="M17" s="77">
        <v>1.7196681645350846</v>
      </c>
      <c r="N17" s="77"/>
      <c r="O17" s="79">
        <v>1.0418848167539267</v>
      </c>
    </row>
    <row r="18" spans="1:15" ht="15" customHeight="1" x14ac:dyDescent="0.2">
      <c r="A18" s="68" t="s">
        <v>355</v>
      </c>
      <c r="B18" s="68" t="s">
        <v>356</v>
      </c>
      <c r="C18" s="69">
        <v>728</v>
      </c>
      <c r="D18" s="70">
        <v>-17</v>
      </c>
      <c r="E18" s="71">
        <v>-2.2818791946308759</v>
      </c>
      <c r="F18" s="72">
        <v>3.7500643898418584</v>
      </c>
      <c r="G18" s="71">
        <v>2.75121877480065</v>
      </c>
      <c r="H18" s="71"/>
      <c r="I18" s="69">
        <v>823</v>
      </c>
      <c r="J18" s="70">
        <v>-35</v>
      </c>
      <c r="K18" s="71">
        <v>-4.0792540792540795</v>
      </c>
      <c r="L18" s="72">
        <v>1.7393325865967835</v>
      </c>
      <c r="M18" s="71">
        <v>1.7925596793866527</v>
      </c>
      <c r="N18" s="71"/>
      <c r="O18" s="73">
        <v>1.1478382147838215</v>
      </c>
    </row>
    <row r="19" spans="1:15" ht="15" customHeight="1" x14ac:dyDescent="0.2">
      <c r="A19" s="74" t="s">
        <v>357</v>
      </c>
      <c r="B19" s="74" t="s">
        <v>358</v>
      </c>
      <c r="C19" s="75">
        <v>810</v>
      </c>
      <c r="D19" s="76">
        <v>-6</v>
      </c>
      <c r="E19" s="77">
        <v>-0.73529411764705621</v>
      </c>
      <c r="F19" s="78">
        <v>4.1724617524339358</v>
      </c>
      <c r="G19" s="77">
        <v>6.1298622672922658</v>
      </c>
      <c r="H19" s="77"/>
      <c r="I19" s="75">
        <v>908</v>
      </c>
      <c r="J19" s="76">
        <v>-84</v>
      </c>
      <c r="K19" s="77">
        <v>-8.4677419354838754</v>
      </c>
      <c r="L19" s="78">
        <v>1.9189720396474841</v>
      </c>
      <c r="M19" s="77">
        <v>2.0472121389759428</v>
      </c>
      <c r="N19" s="77"/>
      <c r="O19" s="79">
        <v>1.1493670886075948</v>
      </c>
    </row>
    <row r="20" spans="1:15" ht="15" customHeight="1" x14ac:dyDescent="0.2">
      <c r="A20" s="68" t="s">
        <v>359</v>
      </c>
      <c r="B20" s="68" t="s">
        <v>360</v>
      </c>
      <c r="C20" s="69">
        <v>651</v>
      </c>
      <c r="D20" s="70">
        <v>24</v>
      </c>
      <c r="E20" s="71">
        <v>3.8277511961722466</v>
      </c>
      <c r="F20" s="72">
        <v>3.3534229639932005</v>
      </c>
      <c r="G20" s="71">
        <v>9.1625615763546797</v>
      </c>
      <c r="H20" s="71"/>
      <c r="I20" s="69">
        <v>2730</v>
      </c>
      <c r="J20" s="70">
        <v>571</v>
      </c>
      <c r="K20" s="71">
        <v>26.447429365446972</v>
      </c>
      <c r="L20" s="72">
        <v>5.7695965509225013</v>
      </c>
      <c r="M20" s="71">
        <v>3.0110515518496461</v>
      </c>
      <c r="N20" s="71"/>
      <c r="O20" s="73">
        <v>4.3471337579617835</v>
      </c>
    </row>
    <row r="21" spans="1:15" ht="15" customHeight="1" x14ac:dyDescent="0.2">
      <c r="A21" s="74" t="s">
        <v>361</v>
      </c>
      <c r="B21" s="74" t="s">
        <v>362</v>
      </c>
      <c r="C21" s="75">
        <v>0</v>
      </c>
      <c r="D21" s="76">
        <v>0</v>
      </c>
      <c r="E21" s="77">
        <v>0</v>
      </c>
      <c r="F21" s="78">
        <v>0</v>
      </c>
      <c r="G21" s="77">
        <v>0</v>
      </c>
      <c r="H21" s="77"/>
      <c r="I21" s="75">
        <v>0</v>
      </c>
      <c r="J21" s="76">
        <v>0</v>
      </c>
      <c r="K21" s="77">
        <v>0</v>
      </c>
      <c r="L21" s="78">
        <v>0</v>
      </c>
      <c r="M21" s="77">
        <v>0</v>
      </c>
      <c r="N21" s="77"/>
      <c r="O21" s="79">
        <v>0</v>
      </c>
    </row>
    <row r="22" spans="1:15" ht="15" customHeight="1" x14ac:dyDescent="0.2">
      <c r="A22" s="68" t="s">
        <v>363</v>
      </c>
      <c r="B22" s="68" t="s">
        <v>307</v>
      </c>
      <c r="C22" s="69">
        <v>82</v>
      </c>
      <c r="D22" s="70">
        <v>3</v>
      </c>
      <c r="E22" s="71">
        <v>3.7974683544303778</v>
      </c>
      <c r="F22" s="72">
        <v>0.4223973625920775</v>
      </c>
      <c r="G22" s="71">
        <v>5.4703135423615743</v>
      </c>
      <c r="H22" s="71"/>
      <c r="I22" s="69">
        <v>196</v>
      </c>
      <c r="J22" s="70">
        <v>31</v>
      </c>
      <c r="K22" s="71">
        <v>18.787878787878796</v>
      </c>
      <c r="L22" s="72">
        <v>0.41422744468161549</v>
      </c>
      <c r="M22" s="71">
        <v>1.9219454795057855</v>
      </c>
      <c r="N22" s="71"/>
      <c r="O22" s="73">
        <v>2.481012658227848</v>
      </c>
    </row>
    <row r="23" spans="1:15" ht="15" customHeight="1" x14ac:dyDescent="0.2">
      <c r="A23" s="74" t="s">
        <v>364</v>
      </c>
      <c r="B23" s="74" t="s">
        <v>365</v>
      </c>
      <c r="C23" s="75">
        <v>120</v>
      </c>
      <c r="D23" s="76">
        <v>-7</v>
      </c>
      <c r="E23" s="77">
        <v>-5.5118110236220481</v>
      </c>
      <c r="F23" s="78">
        <v>0.61814248184206455</v>
      </c>
      <c r="G23" s="77">
        <v>5.4054054054054053</v>
      </c>
      <c r="H23" s="77"/>
      <c r="I23" s="75">
        <v>603</v>
      </c>
      <c r="J23" s="76">
        <v>115</v>
      </c>
      <c r="K23" s="77">
        <v>23.565573770491799</v>
      </c>
      <c r="L23" s="78">
        <v>1.2743834139949701</v>
      </c>
      <c r="M23" s="77">
        <v>0.98622877890811556</v>
      </c>
      <c r="N23" s="77"/>
      <c r="O23" s="79">
        <v>5.0672268907563023</v>
      </c>
    </row>
    <row r="24" spans="1:15" ht="15" customHeight="1" x14ac:dyDescent="0.2">
      <c r="A24" s="68" t="s">
        <v>366</v>
      </c>
      <c r="B24" s="68" t="s">
        <v>367</v>
      </c>
      <c r="C24" s="69">
        <v>391</v>
      </c>
      <c r="D24" s="70">
        <v>4</v>
      </c>
      <c r="E24" s="71">
        <v>1.0335917312661591</v>
      </c>
      <c r="F24" s="72">
        <v>2.0141142533353937</v>
      </c>
      <c r="G24" s="71">
        <v>7.6337368215540806</v>
      </c>
      <c r="H24" s="71"/>
      <c r="I24" s="69">
        <v>2193</v>
      </c>
      <c r="J24" s="70">
        <v>480</v>
      </c>
      <c r="K24" s="71">
        <v>28.021015761821367</v>
      </c>
      <c r="L24" s="72">
        <v>4.6346978887080752</v>
      </c>
      <c r="M24" s="71">
        <v>7.1030640668523679</v>
      </c>
      <c r="N24" s="71"/>
      <c r="O24" s="73">
        <v>5.7408376963350785</v>
      </c>
    </row>
    <row r="25" spans="1:15" ht="15" customHeight="1" x14ac:dyDescent="0.2">
      <c r="A25" s="74" t="s">
        <v>368</v>
      </c>
      <c r="B25" s="74" t="s">
        <v>369</v>
      </c>
      <c r="C25" s="75">
        <v>434</v>
      </c>
      <c r="D25" s="76">
        <v>-11</v>
      </c>
      <c r="E25" s="77">
        <v>-2.4719101123595544</v>
      </c>
      <c r="F25" s="78">
        <v>2.2356153093288005</v>
      </c>
      <c r="G25" s="77">
        <v>15.064213814647692</v>
      </c>
      <c r="H25" s="77"/>
      <c r="I25" s="75">
        <v>1777</v>
      </c>
      <c r="J25" s="76">
        <v>71</v>
      </c>
      <c r="K25" s="77">
        <v>4.1617819460726846</v>
      </c>
      <c r="L25" s="78">
        <v>3.7555212714246466</v>
      </c>
      <c r="M25" s="77">
        <v>10.980658715936476</v>
      </c>
      <c r="N25" s="77"/>
      <c r="O25" s="79">
        <v>4.1811764705882357</v>
      </c>
    </row>
    <row r="26" spans="1:15" ht="15" customHeight="1" x14ac:dyDescent="0.2">
      <c r="A26" s="68" t="s">
        <v>370</v>
      </c>
      <c r="B26" s="68" t="s">
        <v>329</v>
      </c>
      <c r="C26" s="69">
        <v>0</v>
      </c>
      <c r="D26" s="70">
        <v>-1</v>
      </c>
      <c r="E26" s="71">
        <v>0</v>
      </c>
      <c r="F26" s="72">
        <v>0</v>
      </c>
      <c r="G26" s="71">
        <v>0</v>
      </c>
      <c r="H26" s="71"/>
      <c r="I26" s="69">
        <v>0</v>
      </c>
      <c r="J26" s="70">
        <v>0</v>
      </c>
      <c r="K26" s="71">
        <v>0</v>
      </c>
      <c r="L26" s="72">
        <v>0</v>
      </c>
      <c r="M26" s="71">
        <v>0</v>
      </c>
      <c r="N26" s="71"/>
      <c r="O26" s="73">
        <v>0</v>
      </c>
    </row>
    <row r="27" spans="1:15" ht="15" customHeight="1" x14ac:dyDescent="0.2">
      <c r="A27" s="74" t="s">
        <v>332</v>
      </c>
      <c r="B27" s="74" t="s">
        <v>333</v>
      </c>
      <c r="C27" s="75">
        <v>6</v>
      </c>
      <c r="D27" s="76">
        <v>-2</v>
      </c>
      <c r="E27" s="77">
        <v>-25</v>
      </c>
      <c r="F27" s="78">
        <v>3.0907124092103229E-2</v>
      </c>
      <c r="G27" s="77">
        <v>9.0909090909090917</v>
      </c>
      <c r="H27" s="77"/>
      <c r="I27" s="75">
        <v>471</v>
      </c>
      <c r="J27" s="76">
        <v>-37</v>
      </c>
      <c r="K27" s="77">
        <v>-7.2834645669291316</v>
      </c>
      <c r="L27" s="78">
        <v>0.99541391043388217</v>
      </c>
      <c r="M27" s="77">
        <v>4.2520538051819088</v>
      </c>
      <c r="N27" s="77"/>
      <c r="O27" s="79">
        <v>23.55</v>
      </c>
    </row>
    <row r="28" spans="1:15" ht="15" customHeight="1" x14ac:dyDescent="0.2">
      <c r="A28" s="80"/>
      <c r="B28" s="80" t="s">
        <v>6</v>
      </c>
      <c r="C28" s="81">
        <v>19413</v>
      </c>
      <c r="D28" s="82">
        <v>-514</v>
      </c>
      <c r="E28" s="83">
        <v>-2.5794148642545256</v>
      </c>
      <c r="F28" s="84">
        <v>100</v>
      </c>
      <c r="G28" s="83">
        <v>7.0223225428382294</v>
      </c>
      <c r="H28" s="83"/>
      <c r="I28" s="81">
        <v>47317</v>
      </c>
      <c r="J28" s="82">
        <v>1533</v>
      </c>
      <c r="K28" s="83">
        <v>3.3483312947754751</v>
      </c>
      <c r="L28" s="84">
        <v>100</v>
      </c>
      <c r="M28" s="83">
        <v>3.1023309607607619</v>
      </c>
      <c r="N28" s="83"/>
      <c r="O28" s="85">
        <v>2.4969393139841687</v>
      </c>
    </row>
    <row r="29" spans="1:15" ht="15" customHeight="1" x14ac:dyDescent="0.2">
      <c r="A29" s="68"/>
      <c r="B29" s="68"/>
      <c r="C29" s="69"/>
      <c r="D29" s="70"/>
      <c r="E29" s="71"/>
      <c r="F29" s="72"/>
      <c r="G29" s="71"/>
      <c r="H29" s="71"/>
      <c r="I29" s="69"/>
      <c r="J29" s="70"/>
      <c r="K29" s="71"/>
      <c r="L29" s="72"/>
      <c r="M29" s="71"/>
      <c r="N29" s="71"/>
      <c r="O29" s="73"/>
    </row>
    <row r="30" spans="1:15" ht="15" customHeight="1" x14ac:dyDescent="0.2">
      <c r="A30" s="140" t="s">
        <v>145</v>
      </c>
      <c r="B30" s="68"/>
      <c r="C30" s="69"/>
      <c r="D30" s="70"/>
      <c r="E30" s="71"/>
      <c r="F30" s="72"/>
      <c r="G30" s="71"/>
      <c r="H30" s="71"/>
      <c r="I30" s="69"/>
      <c r="J30" s="70"/>
      <c r="K30" s="71"/>
      <c r="L30" s="72"/>
      <c r="M30" s="71"/>
      <c r="N30" s="71"/>
      <c r="O30" s="73"/>
    </row>
    <row r="31" spans="1:15" ht="15" customHeight="1" x14ac:dyDescent="0.2">
      <c r="A31" s="142" t="s">
        <v>55</v>
      </c>
      <c r="B31" s="68"/>
      <c r="C31" s="69"/>
      <c r="D31" s="70"/>
      <c r="E31" s="71"/>
      <c r="F31" s="72"/>
      <c r="G31" s="71"/>
      <c r="H31" s="71"/>
      <c r="I31" s="69"/>
      <c r="J31" s="70"/>
      <c r="K31" s="71"/>
      <c r="L31" s="72"/>
      <c r="M31" s="71"/>
      <c r="N31" s="71"/>
      <c r="O31" s="73"/>
    </row>
    <row r="32" spans="1:15" ht="15" customHeight="1" x14ac:dyDescent="0.2">
      <c r="A32" s="142" t="s">
        <v>82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ht="15" customHeight="1" x14ac:dyDescent="0.2">
      <c r="A33" s="131" t="s">
        <v>157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5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1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</row>
    <row r="46" spans="1:15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</row>
    <row r="47" spans="1:15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</row>
  </sheetData>
  <mergeCells count="4">
    <mergeCell ref="C5:G5"/>
    <mergeCell ref="I5:M5"/>
    <mergeCell ref="O5:O6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267"/>
  <sheetViews>
    <sheetView tabSelected="1" workbookViewId="0">
      <pane xSplit="2" ySplit="6" topLeftCell="C94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4.83203125" customWidth="1"/>
    <col min="2" max="2" width="48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7" ht="15" x14ac:dyDescent="0.2">
      <c r="A1" s="11" t="s">
        <v>28</v>
      </c>
    </row>
    <row r="2" spans="1:17" s="89" customFormat="1" ht="12" customHeight="1" x14ac:dyDescent="0.2">
      <c r="A2" s="136">
        <v>3</v>
      </c>
    </row>
    <row r="3" spans="1:17" ht="3" customHeight="1" x14ac:dyDescent="0.2"/>
    <row r="4" spans="1:17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s="45" customFormat="1" ht="15" customHeight="1" x14ac:dyDescent="0.2">
      <c r="A5" s="150" t="s">
        <v>11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7" s="14" customFormat="1" ht="60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6" t="s">
        <v>69</v>
      </c>
      <c r="G6" s="16" t="s">
        <v>85</v>
      </c>
      <c r="H6" s="16"/>
      <c r="I6" s="16" t="s">
        <v>20</v>
      </c>
      <c r="J6" s="16" t="s">
        <v>62</v>
      </c>
      <c r="K6" s="16" t="s">
        <v>56</v>
      </c>
      <c r="L6" s="16" t="s">
        <v>69</v>
      </c>
      <c r="M6" s="16" t="s">
        <v>85</v>
      </c>
      <c r="N6" s="16"/>
      <c r="O6" s="149"/>
    </row>
    <row r="7" spans="1:17" ht="15" customHeight="1" x14ac:dyDescent="0.2">
      <c r="A7" s="51" t="s">
        <v>158</v>
      </c>
      <c r="B7" s="51" t="s">
        <v>159</v>
      </c>
      <c r="C7" s="52">
        <v>1831</v>
      </c>
      <c r="D7" s="53">
        <v>23</v>
      </c>
      <c r="E7" s="54">
        <v>1.2721238938053103</v>
      </c>
      <c r="F7" s="55">
        <v>9.4318240354401688</v>
      </c>
      <c r="G7" s="54">
        <v>3.3722557831147784</v>
      </c>
      <c r="H7" s="54"/>
      <c r="I7" s="52">
        <v>2469</v>
      </c>
      <c r="J7" s="53">
        <v>43</v>
      </c>
      <c r="K7" s="54">
        <v>1.7724649629018874</v>
      </c>
      <c r="L7" s="55">
        <v>5.2179977597903502</v>
      </c>
      <c r="M7" s="54">
        <v>2.5929154283193832</v>
      </c>
      <c r="N7" s="54"/>
      <c r="O7" s="56">
        <v>1.3996598639455782</v>
      </c>
      <c r="P7" s="7"/>
      <c r="Q7" s="7"/>
    </row>
    <row r="8" spans="1:17" ht="15" customHeight="1" x14ac:dyDescent="0.2">
      <c r="A8" s="51" t="s">
        <v>160</v>
      </c>
      <c r="B8" s="51" t="s">
        <v>161</v>
      </c>
      <c r="C8" s="52">
        <v>37</v>
      </c>
      <c r="D8" s="53">
        <v>0</v>
      </c>
      <c r="E8" s="54">
        <v>0</v>
      </c>
      <c r="F8" s="55">
        <v>0.19059393190130325</v>
      </c>
      <c r="G8" s="54">
        <v>8.026030368763557</v>
      </c>
      <c r="H8" s="54"/>
      <c r="I8" s="52">
        <v>51</v>
      </c>
      <c r="J8" s="53">
        <v>1</v>
      </c>
      <c r="K8" s="54">
        <v>2.0000000000000018</v>
      </c>
      <c r="L8" s="55">
        <v>0.10778367183042036</v>
      </c>
      <c r="M8" s="54">
        <v>6.8</v>
      </c>
      <c r="N8" s="54"/>
      <c r="O8" s="56">
        <v>1.5454545454545454</v>
      </c>
      <c r="P8" s="7"/>
      <c r="Q8" s="7"/>
    </row>
    <row r="9" spans="1:17" ht="15" customHeight="1" x14ac:dyDescent="0.2">
      <c r="A9" s="51" t="s">
        <v>162</v>
      </c>
      <c r="B9" s="51" t="s">
        <v>163</v>
      </c>
      <c r="C9" s="52">
        <v>412</v>
      </c>
      <c r="D9" s="53">
        <v>38</v>
      </c>
      <c r="E9" s="54">
        <v>10.160427807486627</v>
      </c>
      <c r="F9" s="55">
        <v>2.122289187657755</v>
      </c>
      <c r="G9" s="54">
        <v>18.994928538497003</v>
      </c>
      <c r="H9" s="54"/>
      <c r="I9" s="52">
        <v>386</v>
      </c>
      <c r="J9" s="53">
        <v>19</v>
      </c>
      <c r="K9" s="54">
        <v>5.1771117166212521</v>
      </c>
      <c r="L9" s="55">
        <v>0.81577445738318155</v>
      </c>
      <c r="M9" s="54">
        <v>10.98775974950185</v>
      </c>
      <c r="N9" s="54"/>
      <c r="O9" s="56">
        <v>0.97969543147208127</v>
      </c>
      <c r="P9" s="7"/>
      <c r="Q9" s="7"/>
    </row>
    <row r="10" spans="1:17" ht="15" customHeight="1" x14ac:dyDescent="0.2">
      <c r="A10" s="1" t="s">
        <v>164</v>
      </c>
      <c r="B10" s="1" t="s">
        <v>165</v>
      </c>
      <c r="C10" s="57">
        <v>0</v>
      </c>
      <c r="D10" s="58">
        <v>0</v>
      </c>
      <c r="E10" s="59">
        <v>0</v>
      </c>
      <c r="F10" s="60">
        <v>0</v>
      </c>
      <c r="G10" s="59">
        <v>0</v>
      </c>
      <c r="H10" s="59"/>
      <c r="I10" s="57">
        <v>0</v>
      </c>
      <c r="J10" s="58">
        <v>0</v>
      </c>
      <c r="K10" s="59">
        <v>0</v>
      </c>
      <c r="L10" s="60">
        <v>0</v>
      </c>
      <c r="M10" s="59">
        <v>0</v>
      </c>
      <c r="N10" s="59"/>
      <c r="O10" s="61">
        <v>0</v>
      </c>
      <c r="P10" s="7"/>
      <c r="Q10" s="7"/>
    </row>
    <row r="11" spans="1:17" ht="15" customHeight="1" x14ac:dyDescent="0.2">
      <c r="A11" s="1" t="s">
        <v>166</v>
      </c>
      <c r="B11" s="1" t="s">
        <v>167</v>
      </c>
      <c r="C11" s="57">
        <v>0</v>
      </c>
      <c r="D11" s="58">
        <v>0</v>
      </c>
      <c r="E11" s="59">
        <v>0</v>
      </c>
      <c r="F11" s="60">
        <v>0</v>
      </c>
      <c r="G11" s="59">
        <v>0</v>
      </c>
      <c r="H11" s="59"/>
      <c r="I11" s="57">
        <v>0</v>
      </c>
      <c r="J11" s="58">
        <v>0</v>
      </c>
      <c r="K11" s="59">
        <v>0</v>
      </c>
      <c r="L11" s="60">
        <v>0</v>
      </c>
      <c r="M11" s="59">
        <v>0</v>
      </c>
      <c r="N11" s="59"/>
      <c r="O11" s="61">
        <v>0</v>
      </c>
      <c r="P11" s="7"/>
      <c r="Q11" s="7"/>
    </row>
    <row r="12" spans="1:17" ht="15" customHeight="1" x14ac:dyDescent="0.2">
      <c r="A12" s="1" t="s">
        <v>168</v>
      </c>
      <c r="B12" s="1" t="s">
        <v>169</v>
      </c>
      <c r="C12" s="57">
        <v>0</v>
      </c>
      <c r="D12" s="58">
        <v>0</v>
      </c>
      <c r="E12" s="59">
        <v>0</v>
      </c>
      <c r="F12" s="60">
        <v>0</v>
      </c>
      <c r="G12" s="59">
        <v>0</v>
      </c>
      <c r="H12" s="59"/>
      <c r="I12" s="57">
        <v>0</v>
      </c>
      <c r="J12" s="58">
        <v>0</v>
      </c>
      <c r="K12" s="59">
        <v>0</v>
      </c>
      <c r="L12" s="60">
        <v>0</v>
      </c>
      <c r="M12" s="59">
        <v>0</v>
      </c>
      <c r="N12" s="59"/>
      <c r="O12" s="61">
        <v>0</v>
      </c>
      <c r="P12" s="7"/>
      <c r="Q12" s="7"/>
    </row>
    <row r="13" spans="1:17" ht="15" customHeight="1" x14ac:dyDescent="0.2">
      <c r="A13" s="1" t="s">
        <v>170</v>
      </c>
      <c r="B13" s="1" t="s">
        <v>171</v>
      </c>
      <c r="C13" s="57">
        <v>0</v>
      </c>
      <c r="D13" s="58">
        <v>0</v>
      </c>
      <c r="E13" s="59">
        <v>0</v>
      </c>
      <c r="F13" s="60">
        <v>0</v>
      </c>
      <c r="G13" s="59">
        <v>0</v>
      </c>
      <c r="H13" s="59"/>
      <c r="I13" s="57">
        <v>0</v>
      </c>
      <c r="J13" s="58">
        <v>0</v>
      </c>
      <c r="K13" s="59">
        <v>0</v>
      </c>
      <c r="L13" s="60">
        <v>0</v>
      </c>
      <c r="M13" s="59">
        <v>0</v>
      </c>
      <c r="N13" s="59"/>
      <c r="O13" s="61">
        <v>0</v>
      </c>
      <c r="P13" s="7"/>
      <c r="Q13" s="7"/>
    </row>
    <row r="14" spans="1:17" ht="15" customHeight="1" x14ac:dyDescent="0.2">
      <c r="A14" s="1" t="s">
        <v>172</v>
      </c>
      <c r="B14" s="1" t="s">
        <v>173</v>
      </c>
      <c r="C14" s="57">
        <v>0</v>
      </c>
      <c r="D14" s="58">
        <v>0</v>
      </c>
      <c r="E14" s="59">
        <v>0</v>
      </c>
      <c r="F14" s="60">
        <v>0</v>
      </c>
      <c r="G14" s="59">
        <v>0</v>
      </c>
      <c r="H14" s="59"/>
      <c r="I14" s="57">
        <v>0</v>
      </c>
      <c r="J14" s="58">
        <v>0</v>
      </c>
      <c r="K14" s="59">
        <v>0</v>
      </c>
      <c r="L14" s="60">
        <v>0</v>
      </c>
      <c r="M14" s="59">
        <v>0</v>
      </c>
      <c r="N14" s="59"/>
      <c r="O14" s="61">
        <v>0</v>
      </c>
      <c r="P14" s="7"/>
      <c r="Q14" s="7"/>
    </row>
    <row r="15" spans="1:17" ht="15" customHeight="1" x14ac:dyDescent="0.2">
      <c r="A15" s="51" t="s">
        <v>174</v>
      </c>
      <c r="B15" s="51" t="s">
        <v>175</v>
      </c>
      <c r="C15" s="52">
        <v>43</v>
      </c>
      <c r="D15" s="53">
        <v>-5</v>
      </c>
      <c r="E15" s="54">
        <v>-10.416666666666663</v>
      </c>
      <c r="F15" s="55">
        <v>0.22150105599340647</v>
      </c>
      <c r="G15" s="54">
        <v>2.8457974851091992</v>
      </c>
      <c r="H15" s="54"/>
      <c r="I15" s="52">
        <v>321</v>
      </c>
      <c r="J15" s="53">
        <v>-39</v>
      </c>
      <c r="K15" s="54">
        <v>-10.833333333333329</v>
      </c>
      <c r="L15" s="55">
        <v>0.67840311093264583</v>
      </c>
      <c r="M15" s="54">
        <v>0.59354313819755189</v>
      </c>
      <c r="N15" s="54"/>
      <c r="O15" s="56">
        <v>7.1333333333333337</v>
      </c>
      <c r="P15" s="7"/>
      <c r="Q15" s="7"/>
    </row>
    <row r="16" spans="1:17" ht="15" customHeight="1" x14ac:dyDescent="0.2">
      <c r="A16" s="51" t="s">
        <v>176</v>
      </c>
      <c r="B16" s="51" t="s">
        <v>177</v>
      </c>
      <c r="C16" s="52">
        <v>9</v>
      </c>
      <c r="D16" s="53">
        <v>0</v>
      </c>
      <c r="E16" s="54">
        <v>0</v>
      </c>
      <c r="F16" s="55">
        <v>4.6360686138154847E-2</v>
      </c>
      <c r="G16" s="54">
        <v>6.8181818181818183</v>
      </c>
      <c r="H16" s="54"/>
      <c r="I16" s="52">
        <v>25</v>
      </c>
      <c r="J16" s="53">
        <v>0</v>
      </c>
      <c r="K16" s="54">
        <v>0</v>
      </c>
      <c r="L16" s="55">
        <v>5.2835133250206057E-2</v>
      </c>
      <c r="M16" s="54">
        <v>1.2581781580271767</v>
      </c>
      <c r="N16" s="54"/>
      <c r="O16" s="56">
        <v>2.5</v>
      </c>
      <c r="P16" s="7"/>
      <c r="Q16" s="7"/>
    </row>
    <row r="17" spans="1:17" ht="15" customHeight="1" x14ac:dyDescent="0.2">
      <c r="A17" s="51" t="s">
        <v>178</v>
      </c>
      <c r="B17" s="51" t="s">
        <v>179</v>
      </c>
      <c r="C17" s="52">
        <v>0</v>
      </c>
      <c r="D17" s="53">
        <v>0</v>
      </c>
      <c r="E17" s="54">
        <v>0</v>
      </c>
      <c r="F17" s="55">
        <v>0</v>
      </c>
      <c r="G17" s="54">
        <v>0</v>
      </c>
      <c r="H17" s="54"/>
      <c r="I17" s="52">
        <v>0</v>
      </c>
      <c r="J17" s="53">
        <v>0</v>
      </c>
      <c r="K17" s="54">
        <v>0</v>
      </c>
      <c r="L17" s="55">
        <v>0</v>
      </c>
      <c r="M17" s="54">
        <v>0</v>
      </c>
      <c r="N17" s="54"/>
      <c r="O17" s="56">
        <v>0</v>
      </c>
      <c r="P17" s="7"/>
      <c r="Q17" s="7"/>
    </row>
    <row r="18" spans="1:17" ht="15" customHeight="1" x14ac:dyDescent="0.2">
      <c r="A18" s="51" t="s">
        <v>180</v>
      </c>
      <c r="B18" s="51" t="s">
        <v>181</v>
      </c>
      <c r="C18" s="52">
        <v>12</v>
      </c>
      <c r="D18" s="53">
        <v>-2</v>
      </c>
      <c r="E18" s="54">
        <v>-14.28571428571429</v>
      </c>
      <c r="F18" s="55">
        <v>6.1814248184206458E-2</v>
      </c>
      <c r="G18" s="54">
        <v>4.2857142857142856</v>
      </c>
      <c r="H18" s="54"/>
      <c r="I18" s="52">
        <v>69</v>
      </c>
      <c r="J18" s="53">
        <v>15</v>
      </c>
      <c r="K18" s="54">
        <v>27.777777777777768</v>
      </c>
      <c r="L18" s="55">
        <v>0.14582496777056872</v>
      </c>
      <c r="M18" s="54">
        <v>1.7314930991217063</v>
      </c>
      <c r="N18" s="54"/>
      <c r="O18" s="56">
        <v>5.75</v>
      </c>
      <c r="P18" s="7"/>
      <c r="Q18" s="7"/>
    </row>
    <row r="19" spans="1:17" ht="15" customHeight="1" x14ac:dyDescent="0.2">
      <c r="A19" s="51" t="s">
        <v>182</v>
      </c>
      <c r="B19" s="51" t="s">
        <v>183</v>
      </c>
      <c r="C19" s="52">
        <v>95</v>
      </c>
      <c r="D19" s="53">
        <v>15</v>
      </c>
      <c r="E19" s="54">
        <v>18.75</v>
      </c>
      <c r="F19" s="55">
        <v>0.4893627981249678</v>
      </c>
      <c r="G19" s="54">
        <v>7.3586367157242449</v>
      </c>
      <c r="H19" s="54"/>
      <c r="I19" s="52">
        <v>353</v>
      </c>
      <c r="J19" s="53">
        <v>68</v>
      </c>
      <c r="K19" s="54">
        <v>23.859649122807024</v>
      </c>
      <c r="L19" s="55">
        <v>0.74603208149290956</v>
      </c>
      <c r="M19" s="54">
        <v>1.7609498154245236</v>
      </c>
      <c r="N19" s="54"/>
      <c r="O19" s="56">
        <v>3.8369565217391304</v>
      </c>
      <c r="P19" s="7"/>
      <c r="Q19" s="7"/>
    </row>
    <row r="20" spans="1:17" ht="15" customHeight="1" x14ac:dyDescent="0.2">
      <c r="A20" s="51" t="s">
        <v>184</v>
      </c>
      <c r="B20" s="51" t="s">
        <v>185</v>
      </c>
      <c r="C20" s="52">
        <v>14</v>
      </c>
      <c r="D20" s="53">
        <v>3</v>
      </c>
      <c r="E20" s="54">
        <v>27.27272727272727</v>
      </c>
      <c r="F20" s="55">
        <v>7.2116622881574208E-2</v>
      </c>
      <c r="G20" s="54">
        <v>5.2631578947368425</v>
      </c>
      <c r="H20" s="54"/>
      <c r="I20" s="52">
        <v>49</v>
      </c>
      <c r="J20" s="53">
        <v>4</v>
      </c>
      <c r="K20" s="54">
        <v>8.8888888888888786</v>
      </c>
      <c r="L20" s="55">
        <v>0.10355686117040387</v>
      </c>
      <c r="M20" s="54">
        <v>0.70110173129203035</v>
      </c>
      <c r="N20" s="54"/>
      <c r="O20" s="56">
        <v>4.9000000000000004</v>
      </c>
      <c r="P20" s="7"/>
      <c r="Q20" s="7"/>
    </row>
    <row r="21" spans="1:17" ht="15" customHeight="1" x14ac:dyDescent="0.2">
      <c r="A21" s="51" t="s">
        <v>186</v>
      </c>
      <c r="B21" s="51" t="s">
        <v>187</v>
      </c>
      <c r="C21" s="52">
        <v>13</v>
      </c>
      <c r="D21" s="53">
        <v>-3</v>
      </c>
      <c r="E21" s="54">
        <v>-18.75</v>
      </c>
      <c r="F21" s="55">
        <v>6.6965435532890333E-2</v>
      </c>
      <c r="G21" s="54">
        <v>3.542234332425068</v>
      </c>
      <c r="H21" s="54"/>
      <c r="I21" s="52">
        <v>35</v>
      </c>
      <c r="J21" s="53">
        <v>-45</v>
      </c>
      <c r="K21" s="54">
        <v>-56.25</v>
      </c>
      <c r="L21" s="55">
        <v>7.3969186550288474E-2</v>
      </c>
      <c r="M21" s="54">
        <v>0.5606279032516418</v>
      </c>
      <c r="N21" s="54"/>
      <c r="O21" s="56">
        <v>2.3333333333333335</v>
      </c>
      <c r="P21" s="7"/>
      <c r="Q21" s="7"/>
    </row>
    <row r="22" spans="1:17" ht="15" customHeight="1" x14ac:dyDescent="0.2">
      <c r="A22" s="51" t="s">
        <v>188</v>
      </c>
      <c r="B22" s="51" t="s">
        <v>189</v>
      </c>
      <c r="C22" s="52">
        <v>2</v>
      </c>
      <c r="D22" s="53">
        <v>-2</v>
      </c>
      <c r="E22" s="54">
        <v>-50</v>
      </c>
      <c r="F22" s="55">
        <v>1.0302374697367743E-2</v>
      </c>
      <c r="G22" s="54">
        <v>1.1049723756906078</v>
      </c>
      <c r="H22" s="54"/>
      <c r="I22" s="52">
        <v>29</v>
      </c>
      <c r="J22" s="53">
        <v>-14</v>
      </c>
      <c r="K22" s="54">
        <v>-32.558139534883722</v>
      </c>
      <c r="L22" s="55">
        <v>6.1288754570239024E-2</v>
      </c>
      <c r="M22" s="54">
        <v>0.63249727371864772</v>
      </c>
      <c r="N22" s="54"/>
      <c r="O22" s="56">
        <v>14.5</v>
      </c>
      <c r="P22" s="7"/>
      <c r="Q22" s="7"/>
    </row>
    <row r="23" spans="1:17" ht="15" customHeight="1" x14ac:dyDescent="0.2">
      <c r="A23" s="51" t="s">
        <v>190</v>
      </c>
      <c r="B23" s="51" t="s">
        <v>191</v>
      </c>
      <c r="C23" s="52">
        <v>20</v>
      </c>
      <c r="D23" s="53">
        <v>-2</v>
      </c>
      <c r="E23" s="54">
        <v>-9.0909090909090935</v>
      </c>
      <c r="F23" s="55">
        <v>0.10302374697367743</v>
      </c>
      <c r="G23" s="54">
        <v>4.5454545454545459</v>
      </c>
      <c r="H23" s="54"/>
      <c r="I23" s="52">
        <v>63</v>
      </c>
      <c r="J23" s="53">
        <v>10</v>
      </c>
      <c r="K23" s="54">
        <v>18.867924528301884</v>
      </c>
      <c r="L23" s="55">
        <v>0.13314453579051927</v>
      </c>
      <c r="M23" s="54">
        <v>1.2240139887312997</v>
      </c>
      <c r="N23" s="54"/>
      <c r="O23" s="56">
        <v>3</v>
      </c>
      <c r="P23" s="7"/>
      <c r="Q23" s="7"/>
    </row>
    <row r="24" spans="1:17" ht="15" customHeight="1" x14ac:dyDescent="0.2">
      <c r="A24" s="51" t="s">
        <v>192</v>
      </c>
      <c r="B24" s="51" t="s">
        <v>193</v>
      </c>
      <c r="C24" s="52">
        <v>0</v>
      </c>
      <c r="D24" s="53">
        <v>0</v>
      </c>
      <c r="E24" s="54">
        <v>0</v>
      </c>
      <c r="F24" s="55">
        <v>0</v>
      </c>
      <c r="G24" s="54">
        <v>0</v>
      </c>
      <c r="H24" s="54"/>
      <c r="I24" s="52">
        <v>0</v>
      </c>
      <c r="J24" s="53">
        <v>0</v>
      </c>
      <c r="K24" s="54">
        <v>0</v>
      </c>
      <c r="L24" s="55">
        <v>0</v>
      </c>
      <c r="M24" s="54">
        <v>0</v>
      </c>
      <c r="N24" s="54"/>
      <c r="O24" s="56">
        <v>0</v>
      </c>
      <c r="P24" s="7"/>
      <c r="Q24" s="7"/>
    </row>
    <row r="25" spans="1:17" ht="15" customHeight="1" x14ac:dyDescent="0.2">
      <c r="A25" s="51" t="s">
        <v>194</v>
      </c>
      <c r="B25" s="51" t="s">
        <v>195</v>
      </c>
      <c r="C25" s="52">
        <v>5</v>
      </c>
      <c r="D25" s="53">
        <v>0</v>
      </c>
      <c r="E25" s="54">
        <v>0</v>
      </c>
      <c r="F25" s="55">
        <v>2.5755936743419357E-2</v>
      </c>
      <c r="G25" s="54">
        <v>1.3550135501355014</v>
      </c>
      <c r="H25" s="54"/>
      <c r="I25" s="52">
        <v>7</v>
      </c>
      <c r="J25" s="53">
        <v>0</v>
      </c>
      <c r="K25" s="54">
        <v>0</v>
      </c>
      <c r="L25" s="55">
        <v>1.4793837310057695E-2</v>
      </c>
      <c r="M25" s="54">
        <v>6.7645921917278695E-2</v>
      </c>
      <c r="N25" s="54"/>
      <c r="O25" s="56">
        <v>1.75</v>
      </c>
      <c r="P25" s="7"/>
      <c r="Q25" s="7"/>
    </row>
    <row r="26" spans="1:17" ht="15" customHeight="1" x14ac:dyDescent="0.2">
      <c r="A26" s="51" t="s">
        <v>196</v>
      </c>
      <c r="B26" s="51" t="s">
        <v>197</v>
      </c>
      <c r="C26" s="52">
        <v>1</v>
      </c>
      <c r="D26" s="53">
        <v>-1</v>
      </c>
      <c r="E26" s="54">
        <v>-50</v>
      </c>
      <c r="F26" s="55">
        <v>5.1511873486838715E-3</v>
      </c>
      <c r="G26" s="54">
        <v>2.4390243902439024</v>
      </c>
      <c r="H26" s="54"/>
      <c r="I26" s="52">
        <v>0</v>
      </c>
      <c r="J26" s="53">
        <v>-1</v>
      </c>
      <c r="K26" s="54">
        <v>0</v>
      </c>
      <c r="L26" s="55">
        <v>0</v>
      </c>
      <c r="M26" s="54">
        <v>0</v>
      </c>
      <c r="N26" s="54"/>
      <c r="O26" s="56">
        <v>0</v>
      </c>
      <c r="P26" s="7"/>
      <c r="Q26" s="7"/>
    </row>
    <row r="27" spans="1:17" ht="15" customHeight="1" x14ac:dyDescent="0.2">
      <c r="A27" s="51" t="s">
        <v>198</v>
      </c>
      <c r="B27" s="51" t="s">
        <v>199</v>
      </c>
      <c r="C27" s="52">
        <v>11</v>
      </c>
      <c r="D27" s="53">
        <v>-1</v>
      </c>
      <c r="E27" s="54">
        <v>-8.3333333333333375</v>
      </c>
      <c r="F27" s="55">
        <v>5.666306083552259E-2</v>
      </c>
      <c r="G27" s="54">
        <v>1.9264448336252189</v>
      </c>
      <c r="H27" s="54"/>
      <c r="I27" s="52">
        <v>28</v>
      </c>
      <c r="J27" s="53">
        <v>-81</v>
      </c>
      <c r="K27" s="54">
        <v>-74.311926605504581</v>
      </c>
      <c r="L27" s="55">
        <v>5.9175349240230782E-2</v>
      </c>
      <c r="M27" s="54">
        <v>0.18887015177065766</v>
      </c>
      <c r="N27" s="54"/>
      <c r="O27" s="56">
        <v>2.5454545454545454</v>
      </c>
      <c r="P27" s="7"/>
      <c r="Q27" s="7"/>
    </row>
    <row r="28" spans="1:17" ht="15" customHeight="1" x14ac:dyDescent="0.2">
      <c r="A28" s="51" t="s">
        <v>200</v>
      </c>
      <c r="B28" s="51" t="s">
        <v>201</v>
      </c>
      <c r="C28" s="52">
        <v>19</v>
      </c>
      <c r="D28" s="53">
        <v>-1</v>
      </c>
      <c r="E28" s="54">
        <v>-5.0000000000000044</v>
      </c>
      <c r="F28" s="55">
        <v>9.7872559624993555E-2</v>
      </c>
      <c r="G28" s="54">
        <v>3.1198686371100166</v>
      </c>
      <c r="H28" s="54"/>
      <c r="I28" s="52">
        <v>24</v>
      </c>
      <c r="J28" s="53">
        <v>-60</v>
      </c>
      <c r="K28" s="54">
        <v>-71.428571428571431</v>
      </c>
      <c r="L28" s="55">
        <v>5.0721727920197815E-2</v>
      </c>
      <c r="M28" s="54">
        <v>7.7133215490920781E-2</v>
      </c>
      <c r="N28" s="54"/>
      <c r="O28" s="56">
        <v>1.263157894736842</v>
      </c>
      <c r="P28" s="7"/>
      <c r="Q28" s="7"/>
    </row>
    <row r="29" spans="1:17" ht="15" customHeight="1" x14ac:dyDescent="0.2">
      <c r="A29" s="51" t="s">
        <v>202</v>
      </c>
      <c r="B29" s="51" t="s">
        <v>203</v>
      </c>
      <c r="C29" s="52">
        <v>5</v>
      </c>
      <c r="D29" s="53">
        <v>-1</v>
      </c>
      <c r="E29" s="54">
        <v>-16.666666666666664</v>
      </c>
      <c r="F29" s="55">
        <v>2.5755936743419357E-2</v>
      </c>
      <c r="G29" s="54">
        <v>2.9239766081871346</v>
      </c>
      <c r="H29" s="54"/>
      <c r="I29" s="52">
        <v>30</v>
      </c>
      <c r="J29" s="53">
        <v>-18</v>
      </c>
      <c r="K29" s="54">
        <v>-37.5</v>
      </c>
      <c r="L29" s="55">
        <v>6.3402159900247265E-2</v>
      </c>
      <c r="M29" s="54">
        <v>0.41056521144108388</v>
      </c>
      <c r="N29" s="54"/>
      <c r="O29" s="56">
        <v>7.5</v>
      </c>
      <c r="P29" s="7"/>
      <c r="Q29" s="7"/>
    </row>
    <row r="30" spans="1:17" ht="15" customHeight="1" x14ac:dyDescent="0.2">
      <c r="A30" s="51" t="s">
        <v>204</v>
      </c>
      <c r="B30" s="51" t="s">
        <v>205</v>
      </c>
      <c r="C30" s="52">
        <v>140</v>
      </c>
      <c r="D30" s="53">
        <v>-9</v>
      </c>
      <c r="E30" s="54">
        <v>-6.0402684563758413</v>
      </c>
      <c r="F30" s="55">
        <v>0.72116622881574199</v>
      </c>
      <c r="G30" s="54">
        <v>4.1966426858513186</v>
      </c>
      <c r="H30" s="54"/>
      <c r="I30" s="52">
        <v>1154</v>
      </c>
      <c r="J30" s="53">
        <v>-153</v>
      </c>
      <c r="K30" s="54">
        <v>-11.706197398622798</v>
      </c>
      <c r="L30" s="55">
        <v>2.4388697508295114</v>
      </c>
      <c r="M30" s="54">
        <v>2.0144889587151957</v>
      </c>
      <c r="N30" s="54"/>
      <c r="O30" s="56">
        <v>8.6766917293233075</v>
      </c>
      <c r="P30" s="7"/>
      <c r="Q30" s="7"/>
    </row>
    <row r="31" spans="1:17" ht="15" customHeight="1" x14ac:dyDescent="0.2">
      <c r="A31" s="51" t="s">
        <v>206</v>
      </c>
      <c r="B31" s="51" t="s">
        <v>207</v>
      </c>
      <c r="C31" s="52">
        <v>26</v>
      </c>
      <c r="D31" s="53">
        <v>3</v>
      </c>
      <c r="E31" s="54">
        <v>13.043478260869556</v>
      </c>
      <c r="F31" s="55">
        <v>0.13393087106578067</v>
      </c>
      <c r="G31" s="54">
        <v>4.7445255474452557</v>
      </c>
      <c r="H31" s="54"/>
      <c r="I31" s="52">
        <v>133</v>
      </c>
      <c r="J31" s="53">
        <v>-21</v>
      </c>
      <c r="K31" s="54">
        <v>-13.636363636363635</v>
      </c>
      <c r="L31" s="55">
        <v>0.28108290889109622</v>
      </c>
      <c r="M31" s="54">
        <v>1.2086513994910941</v>
      </c>
      <c r="N31" s="54"/>
      <c r="O31" s="56">
        <v>5.32</v>
      </c>
      <c r="P31" s="7"/>
      <c r="Q31" s="7"/>
    </row>
    <row r="32" spans="1:17" ht="15" customHeight="1" x14ac:dyDescent="0.2">
      <c r="A32" s="51" t="s">
        <v>208</v>
      </c>
      <c r="B32" s="51" t="s">
        <v>209</v>
      </c>
      <c r="C32" s="52">
        <v>14</v>
      </c>
      <c r="D32" s="53">
        <v>-2</v>
      </c>
      <c r="E32" s="54">
        <v>-12.5</v>
      </c>
      <c r="F32" s="55">
        <v>7.2116622881574208E-2</v>
      </c>
      <c r="G32" s="54">
        <v>2.422145328719723</v>
      </c>
      <c r="H32" s="54"/>
      <c r="I32" s="52">
        <v>45</v>
      </c>
      <c r="J32" s="53">
        <v>6</v>
      </c>
      <c r="K32" s="54">
        <v>15.384615384615374</v>
      </c>
      <c r="L32" s="55">
        <v>9.5103239850370905E-2</v>
      </c>
      <c r="M32" s="54">
        <v>0.26872088857040488</v>
      </c>
      <c r="N32" s="54"/>
      <c r="O32" s="56">
        <v>2.8125</v>
      </c>
      <c r="P32" s="7"/>
      <c r="Q32" s="7"/>
    </row>
    <row r="33" spans="1:17" ht="15" customHeight="1" x14ac:dyDescent="0.2">
      <c r="A33" s="51" t="s">
        <v>210</v>
      </c>
      <c r="B33" s="51" t="s">
        <v>211</v>
      </c>
      <c r="C33" s="52">
        <v>55</v>
      </c>
      <c r="D33" s="53">
        <v>0</v>
      </c>
      <c r="E33" s="54">
        <v>0</v>
      </c>
      <c r="F33" s="55">
        <v>0.28331530417761291</v>
      </c>
      <c r="G33" s="54">
        <v>2.1121351766513059</v>
      </c>
      <c r="H33" s="54"/>
      <c r="I33" s="52">
        <v>324</v>
      </c>
      <c r="J33" s="53">
        <v>51</v>
      </c>
      <c r="K33" s="54">
        <v>18.681318681318682</v>
      </c>
      <c r="L33" s="55">
        <v>0.68474332692267048</v>
      </c>
      <c r="M33" s="54">
        <v>0.34724827179679546</v>
      </c>
      <c r="N33" s="54"/>
      <c r="O33" s="56">
        <v>5.5862068965517242</v>
      </c>
      <c r="P33" s="7"/>
      <c r="Q33" s="7"/>
    </row>
    <row r="34" spans="1:17" ht="15" customHeight="1" x14ac:dyDescent="0.2">
      <c r="A34" s="51" t="s">
        <v>212</v>
      </c>
      <c r="B34" s="51" t="s">
        <v>213</v>
      </c>
      <c r="C34" s="52">
        <v>7</v>
      </c>
      <c r="D34" s="53">
        <v>2</v>
      </c>
      <c r="E34" s="54">
        <v>39.999999999999993</v>
      </c>
      <c r="F34" s="55">
        <v>3.6058311440787104E-2</v>
      </c>
      <c r="G34" s="54">
        <v>3.1390134529147984</v>
      </c>
      <c r="H34" s="54"/>
      <c r="I34" s="52">
        <v>29</v>
      </c>
      <c r="J34" s="53">
        <v>9</v>
      </c>
      <c r="K34" s="54">
        <v>44.999999999999993</v>
      </c>
      <c r="L34" s="55">
        <v>6.1288754570239024E-2</v>
      </c>
      <c r="M34" s="54">
        <v>0.21822560012040032</v>
      </c>
      <c r="N34" s="54"/>
      <c r="O34" s="56">
        <v>4.1428571428571432</v>
      </c>
      <c r="P34" s="7"/>
      <c r="Q34" s="7"/>
    </row>
    <row r="35" spans="1:17" ht="15" customHeight="1" x14ac:dyDescent="0.2">
      <c r="A35" s="51" t="s">
        <v>214</v>
      </c>
      <c r="B35" s="51" t="s">
        <v>215</v>
      </c>
      <c r="C35" s="52">
        <v>4</v>
      </c>
      <c r="D35" s="53">
        <v>-3</v>
      </c>
      <c r="E35" s="54">
        <v>-42.857142857142861</v>
      </c>
      <c r="F35" s="55">
        <v>2.0604749394735486E-2</v>
      </c>
      <c r="G35" s="54">
        <v>2.4096385542168677</v>
      </c>
      <c r="H35" s="54"/>
      <c r="I35" s="52">
        <v>1</v>
      </c>
      <c r="J35" s="53">
        <v>-14</v>
      </c>
      <c r="K35" s="54">
        <v>-93.333333333333329</v>
      </c>
      <c r="L35" s="55">
        <v>2.1134053300082421E-3</v>
      </c>
      <c r="M35" s="54">
        <v>1.8358729575913346E-2</v>
      </c>
      <c r="N35" s="54"/>
      <c r="O35" s="56">
        <v>0.25</v>
      </c>
      <c r="P35" s="7"/>
      <c r="Q35" s="7"/>
    </row>
    <row r="36" spans="1:17" ht="15" customHeight="1" x14ac:dyDescent="0.2">
      <c r="A36" s="51" t="s">
        <v>216</v>
      </c>
      <c r="B36" s="51" t="s">
        <v>217</v>
      </c>
      <c r="C36" s="52">
        <v>9</v>
      </c>
      <c r="D36" s="53">
        <v>-2</v>
      </c>
      <c r="E36" s="54">
        <v>-18.181818181818176</v>
      </c>
      <c r="F36" s="55">
        <v>4.6360686138154847E-2</v>
      </c>
      <c r="G36" s="54">
        <v>2.3136246786632393</v>
      </c>
      <c r="H36" s="54"/>
      <c r="I36" s="52">
        <v>79</v>
      </c>
      <c r="J36" s="53">
        <v>13</v>
      </c>
      <c r="K36" s="54">
        <v>19.696969696969703</v>
      </c>
      <c r="L36" s="55">
        <v>0.16695902107065114</v>
      </c>
      <c r="M36" s="54">
        <v>1.2735773013058198</v>
      </c>
      <c r="N36" s="54"/>
      <c r="O36" s="56">
        <v>8.7777777777777786</v>
      </c>
      <c r="P36" s="7"/>
      <c r="Q36" s="7"/>
    </row>
    <row r="37" spans="1:17" ht="15" customHeight="1" x14ac:dyDescent="0.2">
      <c r="A37" s="51" t="s">
        <v>218</v>
      </c>
      <c r="B37" s="51" t="s">
        <v>219</v>
      </c>
      <c r="C37" s="52">
        <v>20</v>
      </c>
      <c r="D37" s="53">
        <v>0</v>
      </c>
      <c r="E37" s="54">
        <v>0</v>
      </c>
      <c r="F37" s="55">
        <v>0.10302374697367743</v>
      </c>
      <c r="G37" s="54">
        <v>3.8461538461538463</v>
      </c>
      <c r="H37" s="54"/>
      <c r="I37" s="52">
        <v>42</v>
      </c>
      <c r="J37" s="53">
        <v>3</v>
      </c>
      <c r="K37" s="54">
        <v>7.6923076923076872</v>
      </c>
      <c r="L37" s="55">
        <v>8.876302386034618E-2</v>
      </c>
      <c r="M37" s="54">
        <v>0.56209850107066384</v>
      </c>
      <c r="N37" s="54"/>
      <c r="O37" s="56">
        <v>2.2105263157894739</v>
      </c>
      <c r="P37" s="7"/>
      <c r="Q37" s="7"/>
    </row>
    <row r="38" spans="1:17" ht="15" customHeight="1" x14ac:dyDescent="0.2">
      <c r="A38" s="51" t="s">
        <v>220</v>
      </c>
      <c r="B38" s="51" t="s">
        <v>221</v>
      </c>
      <c r="C38" s="52">
        <v>47</v>
      </c>
      <c r="D38" s="53">
        <v>-4</v>
      </c>
      <c r="E38" s="54">
        <v>-7.8431372549019667</v>
      </c>
      <c r="F38" s="55">
        <v>0.24210580538814197</v>
      </c>
      <c r="G38" s="54">
        <v>5.8530510585305109</v>
      </c>
      <c r="H38" s="54"/>
      <c r="I38" s="52">
        <v>237</v>
      </c>
      <c r="J38" s="53">
        <v>-71</v>
      </c>
      <c r="K38" s="54">
        <v>-23.051948051948056</v>
      </c>
      <c r="L38" s="55">
        <v>0.50087706321195347</v>
      </c>
      <c r="M38" s="54">
        <v>2.6295351159436371</v>
      </c>
      <c r="N38" s="54"/>
      <c r="O38" s="56">
        <v>4.8367346938775508</v>
      </c>
      <c r="P38" s="7"/>
      <c r="Q38" s="7"/>
    </row>
    <row r="39" spans="1:17" ht="15" customHeight="1" x14ac:dyDescent="0.2">
      <c r="A39" s="1" t="s">
        <v>222</v>
      </c>
      <c r="B39" s="1" t="s">
        <v>223</v>
      </c>
      <c r="C39" s="57">
        <v>18</v>
      </c>
      <c r="D39" s="58">
        <v>-5</v>
      </c>
      <c r="E39" s="59">
        <v>-21.739130434782606</v>
      </c>
      <c r="F39" s="60">
        <v>9.2721372276309694E-2</v>
      </c>
      <c r="G39" s="59">
        <v>2.2360248447204967</v>
      </c>
      <c r="H39" s="59"/>
      <c r="I39" s="57">
        <v>8</v>
      </c>
      <c r="J39" s="58">
        <v>-8</v>
      </c>
      <c r="K39" s="59">
        <v>-50</v>
      </c>
      <c r="L39" s="60">
        <v>1.6907242640065937E-2</v>
      </c>
      <c r="M39" s="59">
        <v>4.1410010870127856E-2</v>
      </c>
      <c r="N39" s="59"/>
      <c r="O39" s="61">
        <v>0.47058823529411764</v>
      </c>
      <c r="P39" s="7"/>
      <c r="Q39" s="7"/>
    </row>
    <row r="40" spans="1:17" ht="15" customHeight="1" x14ac:dyDescent="0.2">
      <c r="A40" s="51" t="s">
        <v>224</v>
      </c>
      <c r="B40" s="51" t="s">
        <v>225</v>
      </c>
      <c r="C40" s="52">
        <v>0</v>
      </c>
      <c r="D40" s="53">
        <v>0</v>
      </c>
      <c r="E40" s="54">
        <v>0</v>
      </c>
      <c r="F40" s="55">
        <v>0</v>
      </c>
      <c r="G40" s="54">
        <v>0</v>
      </c>
      <c r="H40" s="54"/>
      <c r="I40" s="52">
        <v>0</v>
      </c>
      <c r="J40" s="53">
        <v>0</v>
      </c>
      <c r="K40" s="54">
        <v>0</v>
      </c>
      <c r="L40" s="55">
        <v>0</v>
      </c>
      <c r="M40" s="54">
        <v>0</v>
      </c>
      <c r="N40" s="54"/>
      <c r="O40" s="56">
        <v>0</v>
      </c>
      <c r="P40" s="7"/>
      <c r="Q40" s="7"/>
    </row>
    <row r="41" spans="1:17" ht="15" customHeight="1" x14ac:dyDescent="0.2">
      <c r="A41" s="51" t="s">
        <v>226</v>
      </c>
      <c r="B41" s="51" t="s">
        <v>227</v>
      </c>
      <c r="C41" s="52">
        <v>1</v>
      </c>
      <c r="D41" s="53">
        <v>-1</v>
      </c>
      <c r="E41" s="54">
        <v>-50</v>
      </c>
      <c r="F41" s="55">
        <v>5.1511873486838715E-3</v>
      </c>
      <c r="G41" s="54">
        <v>2.2222222222222223</v>
      </c>
      <c r="H41" s="54"/>
      <c r="I41" s="52">
        <v>1</v>
      </c>
      <c r="J41" s="53">
        <v>-1</v>
      </c>
      <c r="K41" s="54">
        <v>-50</v>
      </c>
      <c r="L41" s="55">
        <v>2.1134053300082421E-3</v>
      </c>
      <c r="M41" s="54">
        <v>0.21231422505307856</v>
      </c>
      <c r="N41" s="54"/>
      <c r="O41" s="56">
        <v>1</v>
      </c>
      <c r="P41" s="7"/>
      <c r="Q41" s="7"/>
    </row>
    <row r="42" spans="1:17" ht="15" customHeight="1" x14ac:dyDescent="0.2">
      <c r="A42" s="51" t="s">
        <v>228</v>
      </c>
      <c r="B42" s="51" t="s">
        <v>229</v>
      </c>
      <c r="C42" s="52">
        <v>10</v>
      </c>
      <c r="D42" s="53">
        <v>-1</v>
      </c>
      <c r="E42" s="54">
        <v>-9.0909090909090935</v>
      </c>
      <c r="F42" s="55">
        <v>5.1511873486838715E-2</v>
      </c>
      <c r="G42" s="54">
        <v>4.032258064516129</v>
      </c>
      <c r="H42" s="54"/>
      <c r="I42" s="52">
        <v>37</v>
      </c>
      <c r="J42" s="53">
        <v>-15</v>
      </c>
      <c r="K42" s="54">
        <v>-28.846153846153843</v>
      </c>
      <c r="L42" s="55">
        <v>7.8195997210304971E-2</v>
      </c>
      <c r="M42" s="54">
        <v>0.46699482519247759</v>
      </c>
      <c r="N42" s="54"/>
      <c r="O42" s="56">
        <v>3.7</v>
      </c>
      <c r="P42" s="7"/>
      <c r="Q42" s="7"/>
    </row>
    <row r="43" spans="1:17" ht="15" customHeight="1" x14ac:dyDescent="0.2">
      <c r="A43" s="51" t="s">
        <v>230</v>
      </c>
      <c r="B43" s="51" t="s">
        <v>231</v>
      </c>
      <c r="C43" s="52">
        <v>3</v>
      </c>
      <c r="D43" s="53">
        <v>1</v>
      </c>
      <c r="E43" s="54">
        <v>50</v>
      </c>
      <c r="F43" s="55">
        <v>1.5453562046051614E-2</v>
      </c>
      <c r="G43" s="54">
        <v>7.6923076923076925</v>
      </c>
      <c r="H43" s="54"/>
      <c r="I43" s="52">
        <v>2</v>
      </c>
      <c r="J43" s="53">
        <v>1</v>
      </c>
      <c r="K43" s="54">
        <v>100</v>
      </c>
      <c r="L43" s="55">
        <v>4.2268106600164843E-3</v>
      </c>
      <c r="M43" s="54">
        <v>0.22371364653243847</v>
      </c>
      <c r="N43" s="54"/>
      <c r="O43" s="56">
        <v>0.66666666666666663</v>
      </c>
      <c r="P43" s="7"/>
      <c r="Q43" s="7"/>
    </row>
    <row r="44" spans="1:17" ht="15" customHeight="1" x14ac:dyDescent="0.2">
      <c r="A44" s="1" t="s">
        <v>232</v>
      </c>
      <c r="B44" s="1" t="s">
        <v>233</v>
      </c>
      <c r="C44" s="57">
        <v>385</v>
      </c>
      <c r="D44" s="58">
        <v>-44</v>
      </c>
      <c r="E44" s="59">
        <v>-10.256410256410254</v>
      </c>
      <c r="F44" s="60">
        <v>1.9832071292432907</v>
      </c>
      <c r="G44" s="59">
        <v>4.2645104120513952</v>
      </c>
      <c r="H44" s="59"/>
      <c r="I44" s="57">
        <v>1070</v>
      </c>
      <c r="J44" s="58">
        <v>-104</v>
      </c>
      <c r="K44" s="59">
        <v>-8.8586030664395192</v>
      </c>
      <c r="L44" s="60">
        <v>2.2613437031088193</v>
      </c>
      <c r="M44" s="59">
        <v>3.3441680210026252</v>
      </c>
      <c r="N44" s="59"/>
      <c r="O44" s="61">
        <v>2.8010471204188483</v>
      </c>
      <c r="P44" s="7"/>
      <c r="Q44" s="7"/>
    </row>
    <row r="45" spans="1:17" ht="15" customHeight="1" x14ac:dyDescent="0.2">
      <c r="A45" s="1" t="s">
        <v>234</v>
      </c>
      <c r="B45" s="1" t="s">
        <v>235</v>
      </c>
      <c r="C45" s="57">
        <v>11</v>
      </c>
      <c r="D45" s="58">
        <v>1</v>
      </c>
      <c r="E45" s="59">
        <v>10.000000000000009</v>
      </c>
      <c r="F45" s="60">
        <v>5.666306083552259E-2</v>
      </c>
      <c r="G45" s="59">
        <v>2.4774774774774775</v>
      </c>
      <c r="H45" s="59"/>
      <c r="I45" s="57">
        <v>60</v>
      </c>
      <c r="J45" s="58">
        <v>21</v>
      </c>
      <c r="K45" s="59">
        <v>53.846153846153854</v>
      </c>
      <c r="L45" s="60">
        <v>0.12680431980049453</v>
      </c>
      <c r="M45" s="59">
        <v>0.68681318681318682</v>
      </c>
      <c r="N45" s="59"/>
      <c r="O45" s="61">
        <v>6</v>
      </c>
      <c r="P45" s="7"/>
      <c r="Q45" s="7"/>
    </row>
    <row r="46" spans="1:17" ht="15" customHeight="1" x14ac:dyDescent="0.2">
      <c r="A46" s="1" t="s">
        <v>236</v>
      </c>
      <c r="B46" s="1" t="s">
        <v>237</v>
      </c>
      <c r="C46" s="57">
        <v>443</v>
      </c>
      <c r="D46" s="58">
        <v>-13</v>
      </c>
      <c r="E46" s="59">
        <v>-2.8508771929824595</v>
      </c>
      <c r="F46" s="60">
        <v>2.2819759954669552</v>
      </c>
      <c r="G46" s="59">
        <v>9.6767147225862828</v>
      </c>
      <c r="H46" s="59"/>
      <c r="I46" s="57">
        <v>1257</v>
      </c>
      <c r="J46" s="58">
        <v>-102</v>
      </c>
      <c r="K46" s="59">
        <v>-7.5055187637969141</v>
      </c>
      <c r="L46" s="60">
        <v>2.6565504998203604</v>
      </c>
      <c r="M46" s="59">
        <v>4.2892240496826588</v>
      </c>
      <c r="N46" s="59"/>
      <c r="O46" s="61">
        <v>2.9437939110070257</v>
      </c>
      <c r="P46" s="7"/>
      <c r="Q46" s="7"/>
    </row>
    <row r="47" spans="1:17" ht="15" customHeight="1" x14ac:dyDescent="0.2">
      <c r="A47" s="51" t="s">
        <v>238</v>
      </c>
      <c r="B47" s="51" t="s">
        <v>239</v>
      </c>
      <c r="C47" s="52">
        <v>714</v>
      </c>
      <c r="D47" s="53">
        <v>53</v>
      </c>
      <c r="E47" s="54">
        <v>8.0181543116490062</v>
      </c>
      <c r="F47" s="55">
        <v>3.6779477669602842</v>
      </c>
      <c r="G47" s="54">
        <v>14.75206611570248</v>
      </c>
      <c r="H47" s="54"/>
      <c r="I47" s="52">
        <v>755</v>
      </c>
      <c r="J47" s="53">
        <v>46</v>
      </c>
      <c r="K47" s="54">
        <v>6.4880112834978743</v>
      </c>
      <c r="L47" s="55">
        <v>1.595621024156223</v>
      </c>
      <c r="M47" s="54">
        <v>3.7415134545814954</v>
      </c>
      <c r="N47" s="54"/>
      <c r="O47" s="56">
        <v>1.0926193921852387</v>
      </c>
      <c r="P47" s="7"/>
      <c r="Q47" s="7"/>
    </row>
    <row r="48" spans="1:17" ht="15" customHeight="1" x14ac:dyDescent="0.2">
      <c r="A48" s="51" t="s">
        <v>240</v>
      </c>
      <c r="B48" s="51" t="s">
        <v>241</v>
      </c>
      <c r="C48" s="52">
        <v>2620</v>
      </c>
      <c r="D48" s="53">
        <v>-131</v>
      </c>
      <c r="E48" s="54">
        <v>-4.7619047619047672</v>
      </c>
      <c r="F48" s="55">
        <v>13.496110853551743</v>
      </c>
      <c r="G48" s="54">
        <v>7.4053137365743362</v>
      </c>
      <c r="H48" s="54"/>
      <c r="I48" s="52">
        <v>3356</v>
      </c>
      <c r="J48" s="53">
        <v>-125</v>
      </c>
      <c r="K48" s="54">
        <v>-3.590922148807818</v>
      </c>
      <c r="L48" s="55">
        <v>7.0925882875076613</v>
      </c>
      <c r="M48" s="54">
        <v>2.9584703403651367</v>
      </c>
      <c r="N48" s="54"/>
      <c r="O48" s="56">
        <v>1.3155625245001961</v>
      </c>
      <c r="P48" s="7"/>
      <c r="Q48" s="7"/>
    </row>
    <row r="49" spans="1:17" ht="15" customHeight="1" x14ac:dyDescent="0.2">
      <c r="A49" s="51" t="s">
        <v>242</v>
      </c>
      <c r="B49" s="51" t="s">
        <v>243</v>
      </c>
      <c r="C49" s="52">
        <v>4332</v>
      </c>
      <c r="D49" s="53">
        <v>-296</v>
      </c>
      <c r="E49" s="54">
        <v>-6.3958513396715659</v>
      </c>
      <c r="F49" s="55">
        <v>22.314943594498533</v>
      </c>
      <c r="G49" s="54">
        <v>9.5597484276729556</v>
      </c>
      <c r="H49" s="54"/>
      <c r="I49" s="52">
        <v>7518</v>
      </c>
      <c r="J49" s="53">
        <v>-5</v>
      </c>
      <c r="K49" s="54">
        <v>-6.6462847268378145E-2</v>
      </c>
      <c r="L49" s="55">
        <v>15.888581271001966</v>
      </c>
      <c r="M49" s="54">
        <v>5.0803819409248483</v>
      </c>
      <c r="N49" s="54"/>
      <c r="O49" s="56">
        <v>1.7647887323943663</v>
      </c>
      <c r="P49" s="7"/>
      <c r="Q49" s="7"/>
    </row>
    <row r="50" spans="1:17" ht="15" customHeight="1" x14ac:dyDescent="0.2">
      <c r="A50" s="1" t="s">
        <v>244</v>
      </c>
      <c r="B50" s="1" t="s">
        <v>245</v>
      </c>
      <c r="C50" s="57">
        <v>135</v>
      </c>
      <c r="D50" s="58">
        <v>4</v>
      </c>
      <c r="E50" s="59">
        <v>3.0534351145038219</v>
      </c>
      <c r="F50" s="60">
        <v>0.69541029207232263</v>
      </c>
      <c r="G50" s="59">
        <v>7.8488372093023253</v>
      </c>
      <c r="H50" s="59"/>
      <c r="I50" s="57">
        <v>868</v>
      </c>
      <c r="J50" s="58">
        <v>-69</v>
      </c>
      <c r="K50" s="59">
        <v>-7.3639274279615812</v>
      </c>
      <c r="L50" s="60">
        <v>1.8344358264471543</v>
      </c>
      <c r="M50" s="59">
        <v>3.0439051760415206</v>
      </c>
      <c r="N50" s="59"/>
      <c r="O50" s="61">
        <v>6.6769230769230772</v>
      </c>
      <c r="P50" s="7"/>
      <c r="Q50" s="7"/>
    </row>
    <row r="51" spans="1:17" ht="15" customHeight="1" x14ac:dyDescent="0.2">
      <c r="A51" s="1" t="s">
        <v>246</v>
      </c>
      <c r="B51" s="1" t="s">
        <v>247</v>
      </c>
      <c r="C51" s="57">
        <v>4</v>
      </c>
      <c r="D51" s="58">
        <v>1</v>
      </c>
      <c r="E51" s="59">
        <v>33.333333333333329</v>
      </c>
      <c r="F51" s="60">
        <v>2.0604749394735486E-2</v>
      </c>
      <c r="G51" s="59">
        <v>9.7560975609756095</v>
      </c>
      <c r="H51" s="59"/>
      <c r="I51" s="57">
        <v>12</v>
      </c>
      <c r="J51" s="58">
        <v>7</v>
      </c>
      <c r="K51" s="59">
        <v>140</v>
      </c>
      <c r="L51" s="60">
        <v>2.5360863960098907E-2</v>
      </c>
      <c r="M51" s="59">
        <v>2.643171806167401</v>
      </c>
      <c r="N51" s="59"/>
      <c r="O51" s="61">
        <v>3</v>
      </c>
      <c r="P51" s="7"/>
      <c r="Q51" s="7"/>
    </row>
    <row r="52" spans="1:17" ht="15" customHeight="1" x14ac:dyDescent="0.2">
      <c r="A52" s="1" t="s">
        <v>248</v>
      </c>
      <c r="B52" s="1" t="s">
        <v>249</v>
      </c>
      <c r="C52" s="57">
        <v>0</v>
      </c>
      <c r="D52" s="58">
        <v>0</v>
      </c>
      <c r="E52" s="59">
        <v>0</v>
      </c>
      <c r="F52" s="60">
        <v>0</v>
      </c>
      <c r="G52" s="59">
        <v>0</v>
      </c>
      <c r="H52" s="59"/>
      <c r="I52" s="57">
        <v>0</v>
      </c>
      <c r="J52" s="58">
        <v>0</v>
      </c>
      <c r="K52" s="59">
        <v>0</v>
      </c>
      <c r="L52" s="60">
        <v>0</v>
      </c>
      <c r="M52" s="59">
        <v>0</v>
      </c>
      <c r="N52" s="59"/>
      <c r="O52" s="61">
        <v>0</v>
      </c>
      <c r="P52" s="7"/>
      <c r="Q52" s="7"/>
    </row>
    <row r="53" spans="1:17" ht="15" customHeight="1" x14ac:dyDescent="0.2">
      <c r="A53" s="1" t="s">
        <v>250</v>
      </c>
      <c r="B53" s="1" t="s">
        <v>251</v>
      </c>
      <c r="C53" s="57">
        <v>145</v>
      </c>
      <c r="D53" s="58">
        <v>-4</v>
      </c>
      <c r="E53" s="59">
        <v>-2.6845637583892579</v>
      </c>
      <c r="F53" s="60">
        <v>0.74692216555916136</v>
      </c>
      <c r="G53" s="59">
        <v>8.7560386473429954</v>
      </c>
      <c r="H53" s="59"/>
      <c r="I53" s="57">
        <v>2221</v>
      </c>
      <c r="J53" s="58">
        <v>-199</v>
      </c>
      <c r="K53" s="59">
        <v>-8.2231404958677636</v>
      </c>
      <c r="L53" s="60">
        <v>4.6938732379483064</v>
      </c>
      <c r="M53" s="59">
        <v>5.3618849886533724</v>
      </c>
      <c r="N53" s="59"/>
      <c r="O53" s="61">
        <v>15.006756756756756</v>
      </c>
      <c r="P53" s="7"/>
      <c r="Q53" s="7"/>
    </row>
    <row r="54" spans="1:17" ht="15" customHeight="1" x14ac:dyDescent="0.2">
      <c r="A54" s="1" t="s">
        <v>252</v>
      </c>
      <c r="B54" s="1" t="s">
        <v>253</v>
      </c>
      <c r="C54" s="57">
        <v>15</v>
      </c>
      <c r="D54" s="58">
        <v>0</v>
      </c>
      <c r="E54" s="59">
        <v>0</v>
      </c>
      <c r="F54" s="60">
        <v>7.7267810230258069E-2</v>
      </c>
      <c r="G54" s="59">
        <v>13.888888888888889</v>
      </c>
      <c r="H54" s="59"/>
      <c r="I54" s="57">
        <v>41</v>
      </c>
      <c r="J54" s="58">
        <v>10</v>
      </c>
      <c r="K54" s="59">
        <v>32.258064516129025</v>
      </c>
      <c r="L54" s="60">
        <v>8.6649618530337938E-2</v>
      </c>
      <c r="M54" s="59">
        <v>6.4162754303599376</v>
      </c>
      <c r="N54" s="59"/>
      <c r="O54" s="61">
        <v>2.7333333333333334</v>
      </c>
      <c r="P54" s="7"/>
      <c r="Q54" s="7"/>
    </row>
    <row r="55" spans="1:17" ht="15" customHeight="1" x14ac:dyDescent="0.2">
      <c r="A55" s="51" t="s">
        <v>254</v>
      </c>
      <c r="B55" s="51" t="s">
        <v>255</v>
      </c>
      <c r="C55" s="52">
        <v>291</v>
      </c>
      <c r="D55" s="53">
        <v>20</v>
      </c>
      <c r="E55" s="54">
        <v>7.3800738007380184</v>
      </c>
      <c r="F55" s="55">
        <v>1.4989955184670067</v>
      </c>
      <c r="G55" s="54">
        <v>6.4451827242524917</v>
      </c>
      <c r="H55" s="54"/>
      <c r="I55" s="52">
        <v>1861</v>
      </c>
      <c r="J55" s="53">
        <v>84</v>
      </c>
      <c r="K55" s="54">
        <v>4.7270680922903763</v>
      </c>
      <c r="L55" s="55">
        <v>3.9330473191453388</v>
      </c>
      <c r="M55" s="54">
        <v>4.7144956173683941</v>
      </c>
      <c r="N55" s="54"/>
      <c r="O55" s="56">
        <v>6.4618055555555554</v>
      </c>
      <c r="P55" s="7"/>
      <c r="Q55" s="7"/>
    </row>
    <row r="56" spans="1:17" ht="15" customHeight="1" x14ac:dyDescent="0.2">
      <c r="A56" s="51" t="s">
        <v>256</v>
      </c>
      <c r="B56" s="51" t="s">
        <v>257</v>
      </c>
      <c r="C56" s="52">
        <v>2687</v>
      </c>
      <c r="D56" s="53">
        <v>-85</v>
      </c>
      <c r="E56" s="54">
        <v>-3.0663780663780615</v>
      </c>
      <c r="F56" s="55">
        <v>13.841240405913563</v>
      </c>
      <c r="G56" s="54">
        <v>13.001403203174142</v>
      </c>
      <c r="H56" s="54"/>
      <c r="I56" s="52">
        <v>10878</v>
      </c>
      <c r="J56" s="53">
        <v>1195</v>
      </c>
      <c r="K56" s="54">
        <v>12.341216565114109</v>
      </c>
      <c r="L56" s="55">
        <v>22.98962317982966</v>
      </c>
      <c r="M56" s="54">
        <v>7.9613568997694584</v>
      </c>
      <c r="N56" s="54"/>
      <c r="O56" s="56">
        <v>4.1726121979286539</v>
      </c>
      <c r="P56" s="7"/>
      <c r="Q56" s="7"/>
    </row>
    <row r="57" spans="1:17" ht="15" customHeight="1" x14ac:dyDescent="0.2">
      <c r="A57" s="1" t="s">
        <v>258</v>
      </c>
      <c r="B57" s="1" t="s">
        <v>259</v>
      </c>
      <c r="C57" s="57">
        <v>28</v>
      </c>
      <c r="D57" s="58">
        <v>-2</v>
      </c>
      <c r="E57" s="59">
        <v>-6.6666666666666652</v>
      </c>
      <c r="F57" s="60">
        <v>0.14423324576314842</v>
      </c>
      <c r="G57" s="59">
        <v>4.0875912408759127</v>
      </c>
      <c r="H57" s="59"/>
      <c r="I57" s="57">
        <v>40</v>
      </c>
      <c r="J57" s="58">
        <v>6</v>
      </c>
      <c r="K57" s="59">
        <v>17.647058823529417</v>
      </c>
      <c r="L57" s="60">
        <v>8.4536213200329696E-2</v>
      </c>
      <c r="M57" s="59">
        <v>0.98425196850393704</v>
      </c>
      <c r="N57" s="59"/>
      <c r="O57" s="61">
        <v>1.6666666666666667</v>
      </c>
      <c r="P57" s="7"/>
      <c r="Q57" s="7"/>
    </row>
    <row r="58" spans="1:17" ht="15" customHeight="1" x14ac:dyDescent="0.2">
      <c r="A58" s="1" t="s">
        <v>260</v>
      </c>
      <c r="B58" s="1" t="s">
        <v>261</v>
      </c>
      <c r="C58" s="57">
        <v>32</v>
      </c>
      <c r="D58" s="58">
        <v>1</v>
      </c>
      <c r="E58" s="59">
        <v>3.2258064516129004</v>
      </c>
      <c r="F58" s="60">
        <v>0.16483799515788389</v>
      </c>
      <c r="G58" s="59">
        <v>5.342237061769616</v>
      </c>
      <c r="H58" s="59"/>
      <c r="I58" s="57">
        <v>24</v>
      </c>
      <c r="J58" s="58">
        <v>-6</v>
      </c>
      <c r="K58" s="59">
        <v>-19.999999999999996</v>
      </c>
      <c r="L58" s="60">
        <v>5.0721727920197815E-2</v>
      </c>
      <c r="M58" s="59">
        <v>1.2195121951219512</v>
      </c>
      <c r="N58" s="59"/>
      <c r="O58" s="61">
        <v>0.77419354838709675</v>
      </c>
      <c r="P58" s="7"/>
      <c r="Q58" s="7"/>
    </row>
    <row r="59" spans="1:17" ht="15" customHeight="1" x14ac:dyDescent="0.2">
      <c r="A59" s="1" t="s">
        <v>262</v>
      </c>
      <c r="B59" s="1" t="s">
        <v>263</v>
      </c>
      <c r="C59" s="57">
        <v>0</v>
      </c>
      <c r="D59" s="58">
        <v>0</v>
      </c>
      <c r="E59" s="59">
        <v>0</v>
      </c>
      <c r="F59" s="60">
        <v>0</v>
      </c>
      <c r="G59" s="59">
        <v>0</v>
      </c>
      <c r="H59" s="59"/>
      <c r="I59" s="57">
        <v>0</v>
      </c>
      <c r="J59" s="58">
        <v>0</v>
      </c>
      <c r="K59" s="59">
        <v>0</v>
      </c>
      <c r="L59" s="60">
        <v>0</v>
      </c>
      <c r="M59" s="59">
        <v>0</v>
      </c>
      <c r="N59" s="59"/>
      <c r="O59" s="61">
        <v>0</v>
      </c>
      <c r="P59" s="7"/>
      <c r="Q59" s="7"/>
    </row>
    <row r="60" spans="1:17" ht="15" customHeight="1" x14ac:dyDescent="0.2">
      <c r="A60" s="1" t="s">
        <v>264</v>
      </c>
      <c r="B60" s="1" t="s">
        <v>265</v>
      </c>
      <c r="C60" s="57">
        <v>62</v>
      </c>
      <c r="D60" s="58">
        <v>-20</v>
      </c>
      <c r="E60" s="59">
        <v>-24.390243902439025</v>
      </c>
      <c r="F60" s="60">
        <v>0.31937361561840005</v>
      </c>
      <c r="G60" s="59">
        <v>11.610486891385769</v>
      </c>
      <c r="H60" s="59"/>
      <c r="I60" s="57">
        <v>78</v>
      </c>
      <c r="J60" s="58">
        <v>-20</v>
      </c>
      <c r="K60" s="59">
        <v>-20.408163265306122</v>
      </c>
      <c r="L60" s="60">
        <v>0.16484561574064291</v>
      </c>
      <c r="M60" s="59">
        <v>6.2151394422310755</v>
      </c>
      <c r="N60" s="59"/>
      <c r="O60" s="61">
        <v>1.2</v>
      </c>
      <c r="P60" s="7"/>
      <c r="Q60" s="7"/>
    </row>
    <row r="61" spans="1:17" ht="15" customHeight="1" x14ac:dyDescent="0.2">
      <c r="A61" s="1" t="s">
        <v>266</v>
      </c>
      <c r="B61" s="1" t="s">
        <v>267</v>
      </c>
      <c r="C61" s="57">
        <v>238</v>
      </c>
      <c r="D61" s="58">
        <v>17</v>
      </c>
      <c r="E61" s="59">
        <v>7.6923076923076872</v>
      </c>
      <c r="F61" s="60">
        <v>1.2259825889867615</v>
      </c>
      <c r="G61" s="59">
        <v>9.097859327217126</v>
      </c>
      <c r="H61" s="59"/>
      <c r="I61" s="57">
        <v>313</v>
      </c>
      <c r="J61" s="58">
        <v>13</v>
      </c>
      <c r="K61" s="59">
        <v>4.3333333333333224</v>
      </c>
      <c r="L61" s="60">
        <v>0.66149586829257978</v>
      </c>
      <c r="M61" s="59">
        <v>1.9257983141573862</v>
      </c>
      <c r="N61" s="59"/>
      <c r="O61" s="61">
        <v>1.4099099099099099</v>
      </c>
      <c r="P61" s="7"/>
      <c r="Q61" s="7"/>
    </row>
    <row r="62" spans="1:17" ht="15" customHeight="1" x14ac:dyDescent="0.2">
      <c r="A62" s="1" t="s">
        <v>268</v>
      </c>
      <c r="B62" s="1" t="s">
        <v>269</v>
      </c>
      <c r="C62" s="57">
        <v>191</v>
      </c>
      <c r="D62" s="58">
        <v>4</v>
      </c>
      <c r="E62" s="59">
        <v>2.1390374331550888</v>
      </c>
      <c r="F62" s="60">
        <v>0.98387678359861952</v>
      </c>
      <c r="G62" s="59">
        <v>7.5137686860739574</v>
      </c>
      <c r="H62" s="59"/>
      <c r="I62" s="57">
        <v>238</v>
      </c>
      <c r="J62" s="58">
        <v>18</v>
      </c>
      <c r="K62" s="59">
        <v>8.1818181818181799</v>
      </c>
      <c r="L62" s="60">
        <v>0.50299046854196161</v>
      </c>
      <c r="M62" s="59">
        <v>2.1705426356589146</v>
      </c>
      <c r="N62" s="59"/>
      <c r="O62" s="61">
        <v>1.2395833333333333</v>
      </c>
      <c r="P62" s="7"/>
      <c r="Q62" s="7"/>
    </row>
    <row r="63" spans="1:17" ht="15" customHeight="1" x14ac:dyDescent="0.2">
      <c r="A63" s="51" t="s">
        <v>270</v>
      </c>
      <c r="B63" s="51" t="s">
        <v>271</v>
      </c>
      <c r="C63" s="52">
        <v>24</v>
      </c>
      <c r="D63" s="53">
        <v>5</v>
      </c>
      <c r="E63" s="54">
        <v>26.315789473684205</v>
      </c>
      <c r="F63" s="55">
        <v>0.12362849636841292</v>
      </c>
      <c r="G63" s="54">
        <v>1.8823529411764706</v>
      </c>
      <c r="H63" s="54"/>
      <c r="I63" s="52">
        <v>27</v>
      </c>
      <c r="J63" s="53">
        <v>-7</v>
      </c>
      <c r="K63" s="54">
        <v>-20.588235294117652</v>
      </c>
      <c r="L63" s="55">
        <v>5.706194391022254E-2</v>
      </c>
      <c r="M63" s="54">
        <v>7.5902395142246712E-2</v>
      </c>
      <c r="N63" s="54"/>
      <c r="O63" s="56">
        <v>1.2272727272727273</v>
      </c>
      <c r="P63" s="7"/>
      <c r="Q63" s="7"/>
    </row>
    <row r="64" spans="1:17" ht="15" customHeight="1" x14ac:dyDescent="0.2">
      <c r="A64" s="51" t="s">
        <v>272</v>
      </c>
      <c r="B64" s="51" t="s">
        <v>273</v>
      </c>
      <c r="C64" s="52">
        <v>1</v>
      </c>
      <c r="D64" s="53">
        <v>0</v>
      </c>
      <c r="E64" s="54">
        <v>0</v>
      </c>
      <c r="F64" s="55">
        <v>5.1511873486838715E-3</v>
      </c>
      <c r="G64" s="54">
        <v>2.5</v>
      </c>
      <c r="H64" s="54"/>
      <c r="I64" s="52">
        <v>1</v>
      </c>
      <c r="J64" s="53">
        <v>0</v>
      </c>
      <c r="K64" s="54">
        <v>0</v>
      </c>
      <c r="L64" s="55">
        <v>2.1134053300082421E-3</v>
      </c>
      <c r="M64" s="54">
        <v>1.0854227721697602E-2</v>
      </c>
      <c r="N64" s="54"/>
      <c r="O64" s="56">
        <v>1</v>
      </c>
      <c r="P64" s="7"/>
      <c r="Q64" s="7"/>
    </row>
    <row r="65" spans="1:17" ht="15" customHeight="1" x14ac:dyDescent="0.2">
      <c r="A65" s="51" t="s">
        <v>274</v>
      </c>
      <c r="B65" s="51" t="s">
        <v>275</v>
      </c>
      <c r="C65" s="52">
        <v>950</v>
      </c>
      <c r="D65" s="53">
        <v>-52</v>
      </c>
      <c r="E65" s="54">
        <v>-5.1896207584830378</v>
      </c>
      <c r="F65" s="55">
        <v>4.8936279812496783</v>
      </c>
      <c r="G65" s="54">
        <v>12.572789835892006</v>
      </c>
      <c r="H65" s="54"/>
      <c r="I65" s="52">
        <v>967</v>
      </c>
      <c r="J65" s="53">
        <v>-44</v>
      </c>
      <c r="K65" s="54">
        <v>-4.3521266073194838</v>
      </c>
      <c r="L65" s="55">
        <v>2.0436629541179703</v>
      </c>
      <c r="M65" s="54">
        <v>7.3957934990439771</v>
      </c>
      <c r="N65" s="54"/>
      <c r="O65" s="56">
        <v>1.0375536480686696</v>
      </c>
      <c r="P65" s="7"/>
      <c r="Q65" s="7"/>
    </row>
    <row r="66" spans="1:17" ht="15" customHeight="1" x14ac:dyDescent="0.2">
      <c r="A66" s="1" t="s">
        <v>276</v>
      </c>
      <c r="B66" s="1" t="s">
        <v>277</v>
      </c>
      <c r="C66" s="57">
        <v>728</v>
      </c>
      <c r="D66" s="58">
        <v>-17</v>
      </c>
      <c r="E66" s="59">
        <v>-2.2818791946308759</v>
      </c>
      <c r="F66" s="60">
        <v>3.7500643898418584</v>
      </c>
      <c r="G66" s="59">
        <v>2.75121877480065</v>
      </c>
      <c r="H66" s="59"/>
      <c r="I66" s="57">
        <v>823</v>
      </c>
      <c r="J66" s="58">
        <v>-35</v>
      </c>
      <c r="K66" s="59">
        <v>-4.0792540792540795</v>
      </c>
      <c r="L66" s="60">
        <v>1.7393325865967835</v>
      </c>
      <c r="M66" s="59">
        <v>1.7925596793866527</v>
      </c>
      <c r="N66" s="59"/>
      <c r="O66" s="61">
        <v>1.1478382147838215</v>
      </c>
      <c r="P66" s="7"/>
      <c r="Q66" s="7"/>
    </row>
    <row r="67" spans="1:17" ht="15" customHeight="1" x14ac:dyDescent="0.2">
      <c r="A67" s="51" t="s">
        <v>278</v>
      </c>
      <c r="B67" s="51" t="s">
        <v>279</v>
      </c>
      <c r="C67" s="52">
        <v>21</v>
      </c>
      <c r="D67" s="53">
        <v>4</v>
      </c>
      <c r="E67" s="54">
        <v>23.529411764705888</v>
      </c>
      <c r="F67" s="55">
        <v>0.1081749343223613</v>
      </c>
      <c r="G67" s="54">
        <v>2.2128556375131718</v>
      </c>
      <c r="H67" s="54"/>
      <c r="I67" s="52">
        <v>32</v>
      </c>
      <c r="J67" s="53">
        <v>1</v>
      </c>
      <c r="K67" s="54">
        <v>3.2258064516129004</v>
      </c>
      <c r="L67" s="55">
        <v>6.7628970560263749E-2</v>
      </c>
      <c r="M67" s="54">
        <v>0.46715328467153283</v>
      </c>
      <c r="N67" s="54"/>
      <c r="O67" s="56">
        <v>1.5238095238095237</v>
      </c>
      <c r="P67" s="7"/>
      <c r="Q67" s="7"/>
    </row>
    <row r="68" spans="1:17" ht="15" customHeight="1" x14ac:dyDescent="0.2">
      <c r="A68" s="51" t="s">
        <v>280</v>
      </c>
      <c r="B68" s="51" t="s">
        <v>281</v>
      </c>
      <c r="C68" s="52">
        <v>208</v>
      </c>
      <c r="D68" s="53">
        <v>21</v>
      </c>
      <c r="E68" s="54">
        <v>11.229946524064172</v>
      </c>
      <c r="F68" s="55">
        <v>1.0714469685262453</v>
      </c>
      <c r="G68" s="54">
        <v>4.4972972972972975</v>
      </c>
      <c r="H68" s="54"/>
      <c r="I68" s="52">
        <v>224</v>
      </c>
      <c r="J68" s="53">
        <v>3</v>
      </c>
      <c r="K68" s="54">
        <v>1.3574660633484115</v>
      </c>
      <c r="L68" s="55">
        <v>0.47340279392184625</v>
      </c>
      <c r="M68" s="54">
        <v>1.8509337299619897</v>
      </c>
      <c r="N68" s="54"/>
      <c r="O68" s="56">
        <v>1.1200000000000001</v>
      </c>
      <c r="P68" s="7"/>
      <c r="Q68" s="7"/>
    </row>
    <row r="69" spans="1:17" ht="15" customHeight="1" x14ac:dyDescent="0.2">
      <c r="A69" s="51" t="s">
        <v>282</v>
      </c>
      <c r="B69" s="51" t="s">
        <v>283</v>
      </c>
      <c r="C69" s="52">
        <v>48</v>
      </c>
      <c r="D69" s="53">
        <v>-4</v>
      </c>
      <c r="E69" s="54">
        <v>-7.6923076923076872</v>
      </c>
      <c r="F69" s="55">
        <v>0.24725699273682583</v>
      </c>
      <c r="G69" s="54">
        <v>2.9214850882531955</v>
      </c>
      <c r="H69" s="54"/>
      <c r="I69" s="52">
        <v>99</v>
      </c>
      <c r="J69" s="53">
        <v>36</v>
      </c>
      <c r="K69" s="54">
        <v>57.142857142857139</v>
      </c>
      <c r="L69" s="55">
        <v>0.209227127670816</v>
      </c>
      <c r="M69" s="54">
        <v>1.2169637369391517</v>
      </c>
      <c r="N69" s="54"/>
      <c r="O69" s="56">
        <v>2.1063829787234041</v>
      </c>
      <c r="P69" s="7"/>
      <c r="Q69" s="7"/>
    </row>
    <row r="70" spans="1:17" ht="15" customHeight="1" x14ac:dyDescent="0.2">
      <c r="A70" s="51" t="s">
        <v>284</v>
      </c>
      <c r="B70" s="51" t="s">
        <v>285</v>
      </c>
      <c r="C70" s="52">
        <v>20</v>
      </c>
      <c r="D70" s="53">
        <v>5</v>
      </c>
      <c r="E70" s="54">
        <v>33.333333333333329</v>
      </c>
      <c r="F70" s="55">
        <v>0.10302374697367743</v>
      </c>
      <c r="G70" s="54">
        <v>4.4642857142857144</v>
      </c>
      <c r="H70" s="54"/>
      <c r="I70" s="52">
        <v>13</v>
      </c>
      <c r="J70" s="53">
        <v>4</v>
      </c>
      <c r="K70" s="54">
        <v>44.444444444444443</v>
      </c>
      <c r="L70" s="55">
        <v>2.7474269290107149E-2</v>
      </c>
      <c r="M70" s="54">
        <v>0.41269841269841268</v>
      </c>
      <c r="N70" s="54"/>
      <c r="O70" s="56">
        <v>0.8125</v>
      </c>
      <c r="P70" s="7"/>
      <c r="Q70" s="7"/>
    </row>
    <row r="71" spans="1:17" ht="15" customHeight="1" x14ac:dyDescent="0.2">
      <c r="A71" s="51" t="s">
        <v>286</v>
      </c>
      <c r="B71" s="51" t="s">
        <v>287</v>
      </c>
      <c r="C71" s="52">
        <v>252</v>
      </c>
      <c r="D71" s="53">
        <v>-13</v>
      </c>
      <c r="E71" s="54">
        <v>-4.9056603773584895</v>
      </c>
      <c r="F71" s="55">
        <v>1.2980992118683357</v>
      </c>
      <c r="G71" s="54">
        <v>11.057481351469942</v>
      </c>
      <c r="H71" s="54"/>
      <c r="I71" s="52">
        <v>274</v>
      </c>
      <c r="J71" s="53">
        <v>-86</v>
      </c>
      <c r="K71" s="54">
        <v>-23.888888888888893</v>
      </c>
      <c r="L71" s="55">
        <v>0.57907306042225837</v>
      </c>
      <c r="M71" s="54">
        <v>4.6821599453178404</v>
      </c>
      <c r="N71" s="54"/>
      <c r="O71" s="56">
        <v>1.0960000000000001</v>
      </c>
      <c r="P71" s="7"/>
      <c r="Q71" s="7"/>
    </row>
    <row r="72" spans="1:17" ht="15" customHeight="1" x14ac:dyDescent="0.2">
      <c r="A72" s="51" t="s">
        <v>288</v>
      </c>
      <c r="B72" s="51" t="s">
        <v>289</v>
      </c>
      <c r="C72" s="52">
        <v>259</v>
      </c>
      <c r="D72" s="53">
        <v>-19</v>
      </c>
      <c r="E72" s="54">
        <v>-6.8345323741007213</v>
      </c>
      <c r="F72" s="55">
        <v>1.3341575233091227</v>
      </c>
      <c r="G72" s="54">
        <v>8.0185758513931891</v>
      </c>
      <c r="H72" s="54"/>
      <c r="I72" s="52">
        <v>265</v>
      </c>
      <c r="J72" s="53">
        <v>-42</v>
      </c>
      <c r="K72" s="54">
        <v>-13.68078175895765</v>
      </c>
      <c r="L72" s="55">
        <v>0.56005241245218418</v>
      </c>
      <c r="M72" s="54">
        <v>3.2273779076848133</v>
      </c>
      <c r="N72" s="54"/>
      <c r="O72" s="56">
        <v>1.0433070866141732</v>
      </c>
      <c r="P72" s="7"/>
      <c r="Q72" s="7"/>
    </row>
    <row r="73" spans="1:17" ht="15" customHeight="1" x14ac:dyDescent="0.2">
      <c r="A73" s="51" t="s">
        <v>290</v>
      </c>
      <c r="B73" s="51" t="s">
        <v>291</v>
      </c>
      <c r="C73" s="52">
        <v>2</v>
      </c>
      <c r="D73" s="53">
        <v>0</v>
      </c>
      <c r="E73" s="54">
        <v>0</v>
      </c>
      <c r="F73" s="55">
        <v>1.0302374697367743E-2</v>
      </c>
      <c r="G73" s="54">
        <v>5</v>
      </c>
      <c r="H73" s="54"/>
      <c r="I73" s="52">
        <v>1</v>
      </c>
      <c r="J73" s="53">
        <v>0</v>
      </c>
      <c r="K73" s="54">
        <v>0</v>
      </c>
      <c r="L73" s="55">
        <v>2.1134053300082421E-3</v>
      </c>
      <c r="M73" s="54">
        <v>1.8867924528301887</v>
      </c>
      <c r="N73" s="54"/>
      <c r="O73" s="56">
        <v>0.5</v>
      </c>
      <c r="P73" s="7"/>
      <c r="Q73" s="7"/>
    </row>
    <row r="74" spans="1:17" ht="15" customHeight="1" x14ac:dyDescent="0.2">
      <c r="A74" s="1" t="s">
        <v>292</v>
      </c>
      <c r="B74" s="1" t="s">
        <v>293</v>
      </c>
      <c r="C74" s="57">
        <v>74</v>
      </c>
      <c r="D74" s="58">
        <v>-4</v>
      </c>
      <c r="E74" s="59">
        <v>-5.1282051282051322</v>
      </c>
      <c r="F74" s="60">
        <v>0.3811878638026065</v>
      </c>
      <c r="G74" s="59">
        <v>6.7827681026581121</v>
      </c>
      <c r="H74" s="59"/>
      <c r="I74" s="57">
        <v>163</v>
      </c>
      <c r="J74" s="58">
        <v>19</v>
      </c>
      <c r="K74" s="59">
        <v>13.194444444444443</v>
      </c>
      <c r="L74" s="60">
        <v>0.3444850687913435</v>
      </c>
      <c r="M74" s="59">
        <v>4.367631296891747</v>
      </c>
      <c r="N74" s="59"/>
      <c r="O74" s="61">
        <v>2.2328767123287672</v>
      </c>
      <c r="P74" s="7"/>
      <c r="Q74" s="7"/>
    </row>
    <row r="75" spans="1:17" ht="15" customHeight="1" x14ac:dyDescent="0.2">
      <c r="A75" s="1" t="s">
        <v>294</v>
      </c>
      <c r="B75" s="1" t="s">
        <v>295</v>
      </c>
      <c r="C75" s="57">
        <v>4</v>
      </c>
      <c r="D75" s="58">
        <v>-2</v>
      </c>
      <c r="E75" s="59">
        <v>-33.333333333333336</v>
      </c>
      <c r="F75" s="60">
        <v>2.0604749394735486E-2</v>
      </c>
      <c r="G75" s="59">
        <v>4.2105263157894735</v>
      </c>
      <c r="H75" s="59"/>
      <c r="I75" s="57">
        <v>3</v>
      </c>
      <c r="J75" s="58">
        <v>-4</v>
      </c>
      <c r="K75" s="59">
        <v>-57.142857142857139</v>
      </c>
      <c r="L75" s="60">
        <v>6.3402159900247269E-3</v>
      </c>
      <c r="M75" s="59">
        <v>2.230317448516839E-2</v>
      </c>
      <c r="N75" s="59"/>
      <c r="O75" s="61">
        <v>0.6</v>
      </c>
      <c r="P75" s="7"/>
      <c r="Q75" s="7"/>
    </row>
    <row r="76" spans="1:17" ht="15" customHeight="1" x14ac:dyDescent="0.2">
      <c r="A76" s="1" t="s">
        <v>296</v>
      </c>
      <c r="B76" s="1" t="s">
        <v>297</v>
      </c>
      <c r="C76" s="57">
        <v>66</v>
      </c>
      <c r="D76" s="58">
        <v>-5</v>
      </c>
      <c r="E76" s="59">
        <v>-7.0422535211267618</v>
      </c>
      <c r="F76" s="60">
        <v>0.33997836501313555</v>
      </c>
      <c r="G76" s="59">
        <v>7.8478002378121285</v>
      </c>
      <c r="H76" s="59"/>
      <c r="I76" s="57">
        <v>106</v>
      </c>
      <c r="J76" s="58">
        <v>-10</v>
      </c>
      <c r="K76" s="59">
        <v>-8.6206896551724093</v>
      </c>
      <c r="L76" s="60">
        <v>0.22402096498087368</v>
      </c>
      <c r="M76" s="59">
        <v>2.5047258979206051</v>
      </c>
      <c r="N76" s="59"/>
      <c r="O76" s="61">
        <v>1.7666666666666666</v>
      </c>
      <c r="P76" s="7"/>
      <c r="Q76" s="7"/>
    </row>
    <row r="77" spans="1:17" ht="15" customHeight="1" x14ac:dyDescent="0.2">
      <c r="A77" s="1" t="s">
        <v>298</v>
      </c>
      <c r="B77" s="1" t="s">
        <v>299</v>
      </c>
      <c r="C77" s="57">
        <v>5</v>
      </c>
      <c r="D77" s="58">
        <v>-3</v>
      </c>
      <c r="E77" s="59">
        <v>-37.5</v>
      </c>
      <c r="F77" s="60">
        <v>2.5755936743419357E-2</v>
      </c>
      <c r="G77" s="59">
        <v>2.6737967914438503</v>
      </c>
      <c r="H77" s="59"/>
      <c r="I77" s="57">
        <v>50</v>
      </c>
      <c r="J77" s="58">
        <v>-17</v>
      </c>
      <c r="K77" s="59">
        <v>-25.373134328358205</v>
      </c>
      <c r="L77" s="60">
        <v>0.10567026650041211</v>
      </c>
      <c r="M77" s="59">
        <v>1.7692852087756545</v>
      </c>
      <c r="N77" s="59"/>
      <c r="O77" s="61">
        <v>10</v>
      </c>
      <c r="P77" s="7"/>
      <c r="Q77" s="7"/>
    </row>
    <row r="78" spans="1:17" ht="15" customHeight="1" x14ac:dyDescent="0.2">
      <c r="A78" s="1" t="s">
        <v>300</v>
      </c>
      <c r="B78" s="1" t="s">
        <v>301</v>
      </c>
      <c r="C78" s="57">
        <v>107</v>
      </c>
      <c r="D78" s="58">
        <v>-13</v>
      </c>
      <c r="E78" s="59">
        <v>-10.833333333333329</v>
      </c>
      <c r="F78" s="60">
        <v>0.5511770463091743</v>
      </c>
      <c r="G78" s="59">
        <v>9.9720410065237655</v>
      </c>
      <c r="H78" s="59"/>
      <c r="I78" s="57">
        <v>1265</v>
      </c>
      <c r="J78" s="58">
        <v>350</v>
      </c>
      <c r="K78" s="59">
        <v>38.251366120218577</v>
      </c>
      <c r="L78" s="60">
        <v>2.6734577424604264</v>
      </c>
      <c r="M78" s="59">
        <v>2.6093234323432344</v>
      </c>
      <c r="N78" s="59"/>
      <c r="O78" s="61">
        <v>11.933962264150944</v>
      </c>
      <c r="P78" s="7"/>
      <c r="Q78" s="7"/>
    </row>
    <row r="79" spans="1:17" ht="15" customHeight="1" x14ac:dyDescent="0.2">
      <c r="A79" s="1" t="s">
        <v>302</v>
      </c>
      <c r="B79" s="1" t="s">
        <v>303</v>
      </c>
      <c r="C79" s="57">
        <v>395</v>
      </c>
      <c r="D79" s="58">
        <v>51</v>
      </c>
      <c r="E79" s="59">
        <v>14.825581395348841</v>
      </c>
      <c r="F79" s="60">
        <v>2.0347190027301294</v>
      </c>
      <c r="G79" s="59">
        <v>10.345730749083289</v>
      </c>
      <c r="H79" s="59"/>
      <c r="I79" s="57">
        <v>1143</v>
      </c>
      <c r="J79" s="58">
        <v>233</v>
      </c>
      <c r="K79" s="59">
        <v>25.604395604395602</v>
      </c>
      <c r="L79" s="60">
        <v>2.415622292199421</v>
      </c>
      <c r="M79" s="59">
        <v>6.3694622457509054</v>
      </c>
      <c r="N79" s="59"/>
      <c r="O79" s="61">
        <v>3.0158311345646438</v>
      </c>
      <c r="P79" s="7"/>
      <c r="Q79" s="7"/>
    </row>
    <row r="80" spans="1:17" ht="15" customHeight="1" x14ac:dyDescent="0.2">
      <c r="A80" s="51" t="s">
        <v>304</v>
      </c>
      <c r="B80" s="51" t="s">
        <v>305</v>
      </c>
      <c r="C80" s="52">
        <v>0</v>
      </c>
      <c r="D80" s="53">
        <v>0</v>
      </c>
      <c r="E80" s="54">
        <v>0</v>
      </c>
      <c r="F80" s="55">
        <v>0</v>
      </c>
      <c r="G80" s="54">
        <v>0</v>
      </c>
      <c r="H80" s="54"/>
      <c r="I80" s="52">
        <v>0</v>
      </c>
      <c r="J80" s="53">
        <v>0</v>
      </c>
      <c r="K80" s="54">
        <v>0</v>
      </c>
      <c r="L80" s="55">
        <v>0</v>
      </c>
      <c r="M80" s="54">
        <v>0</v>
      </c>
      <c r="N80" s="54"/>
      <c r="O80" s="56">
        <v>0</v>
      </c>
      <c r="P80" s="7"/>
      <c r="Q80" s="7"/>
    </row>
    <row r="81" spans="1:17" ht="15" customHeight="1" x14ac:dyDescent="0.2">
      <c r="A81" s="1" t="s">
        <v>306</v>
      </c>
      <c r="B81" s="1" t="s">
        <v>307</v>
      </c>
      <c r="C81" s="57">
        <v>82</v>
      </c>
      <c r="D81" s="58">
        <v>3</v>
      </c>
      <c r="E81" s="59">
        <v>3.7974683544303778</v>
      </c>
      <c r="F81" s="60">
        <v>0.4223973625920775</v>
      </c>
      <c r="G81" s="59">
        <v>5.4703135423615743</v>
      </c>
      <c r="H81" s="59"/>
      <c r="I81" s="57">
        <v>196</v>
      </c>
      <c r="J81" s="58">
        <v>31</v>
      </c>
      <c r="K81" s="59">
        <v>18.787878787878796</v>
      </c>
      <c r="L81" s="60">
        <v>0.41422744468161549</v>
      </c>
      <c r="M81" s="59">
        <v>1.9219454795057855</v>
      </c>
      <c r="N81" s="59"/>
      <c r="O81" s="61">
        <v>2.481012658227848</v>
      </c>
      <c r="P81" s="7"/>
      <c r="Q81" s="7"/>
    </row>
    <row r="82" spans="1:17" ht="15" customHeight="1" x14ac:dyDescent="0.2">
      <c r="A82" s="51" t="s">
        <v>308</v>
      </c>
      <c r="B82" s="51" t="s">
        <v>309</v>
      </c>
      <c r="C82" s="52">
        <v>43</v>
      </c>
      <c r="D82" s="53">
        <v>-4</v>
      </c>
      <c r="E82" s="54">
        <v>-8.5106382978723421</v>
      </c>
      <c r="F82" s="55">
        <v>0.22150105599340647</v>
      </c>
      <c r="G82" s="54">
        <v>3.6941580756013748</v>
      </c>
      <c r="H82" s="54"/>
      <c r="I82" s="52">
        <v>95</v>
      </c>
      <c r="J82" s="53">
        <v>-4</v>
      </c>
      <c r="K82" s="54">
        <v>-4.0404040404040442</v>
      </c>
      <c r="L82" s="55">
        <v>0.200773506350783</v>
      </c>
      <c r="M82" s="54">
        <v>0.70737155621742365</v>
      </c>
      <c r="N82" s="54"/>
      <c r="O82" s="56">
        <v>2.2093023255813953</v>
      </c>
      <c r="P82" s="7"/>
      <c r="Q82" s="7"/>
    </row>
    <row r="83" spans="1:17" ht="15" customHeight="1" x14ac:dyDescent="0.2">
      <c r="A83" s="51" t="s">
        <v>310</v>
      </c>
      <c r="B83" s="51" t="s">
        <v>311</v>
      </c>
      <c r="C83" s="52">
        <v>36</v>
      </c>
      <c r="D83" s="53">
        <v>-2</v>
      </c>
      <c r="E83" s="54">
        <v>-5.2631578947368478</v>
      </c>
      <c r="F83" s="55">
        <v>0.18544274455261939</v>
      </c>
      <c r="G83" s="54">
        <v>7.4534161490683228</v>
      </c>
      <c r="H83" s="54"/>
      <c r="I83" s="52">
        <v>246</v>
      </c>
      <c r="J83" s="53">
        <v>25</v>
      </c>
      <c r="K83" s="54">
        <v>11.31221719457014</v>
      </c>
      <c r="L83" s="55">
        <v>0.51989771118202766</v>
      </c>
      <c r="M83" s="54">
        <v>1.5764178148029477</v>
      </c>
      <c r="N83" s="54"/>
      <c r="O83" s="56">
        <v>7.0285714285714285</v>
      </c>
      <c r="P83" s="7"/>
      <c r="Q83" s="7"/>
    </row>
    <row r="84" spans="1:17" ht="15" customHeight="1" x14ac:dyDescent="0.2">
      <c r="A84" s="51" t="s">
        <v>312</v>
      </c>
      <c r="B84" s="51" t="s">
        <v>313</v>
      </c>
      <c r="C84" s="52">
        <v>41</v>
      </c>
      <c r="D84" s="53">
        <v>-1</v>
      </c>
      <c r="E84" s="54">
        <v>-2.3809523809523836</v>
      </c>
      <c r="F84" s="55">
        <v>0.21119868129603875</v>
      </c>
      <c r="G84" s="54">
        <v>7.1553228621291449</v>
      </c>
      <c r="H84" s="54"/>
      <c r="I84" s="52">
        <v>262</v>
      </c>
      <c r="J84" s="53">
        <v>94</v>
      </c>
      <c r="K84" s="54">
        <v>55.952380952380956</v>
      </c>
      <c r="L84" s="55">
        <v>0.55371219646215952</v>
      </c>
      <c r="M84" s="54">
        <v>0.81602142834895819</v>
      </c>
      <c r="N84" s="54"/>
      <c r="O84" s="56">
        <v>6.3902439024390247</v>
      </c>
      <c r="P84" s="7"/>
      <c r="Q84" s="7"/>
    </row>
    <row r="85" spans="1:17" ht="15" customHeight="1" x14ac:dyDescent="0.2">
      <c r="A85" s="1" t="s">
        <v>314</v>
      </c>
      <c r="B85" s="1" t="s">
        <v>315</v>
      </c>
      <c r="C85" s="57">
        <v>72</v>
      </c>
      <c r="D85" s="58">
        <v>9</v>
      </c>
      <c r="E85" s="59">
        <v>14.285714285714279</v>
      </c>
      <c r="F85" s="60">
        <v>0.37088548910523877</v>
      </c>
      <c r="G85" s="59">
        <v>7.8602620087336241</v>
      </c>
      <c r="H85" s="59"/>
      <c r="I85" s="57">
        <v>270</v>
      </c>
      <c r="J85" s="58">
        <v>11</v>
      </c>
      <c r="K85" s="59">
        <v>4.2471042471042386</v>
      </c>
      <c r="L85" s="60">
        <v>0.57061943910222546</v>
      </c>
      <c r="M85" s="59">
        <v>4.0971168437025796</v>
      </c>
      <c r="N85" s="59"/>
      <c r="O85" s="61">
        <v>3.8028169014084505</v>
      </c>
      <c r="P85" s="7"/>
      <c r="Q85" s="7"/>
    </row>
    <row r="86" spans="1:17" ht="15" customHeight="1" x14ac:dyDescent="0.2">
      <c r="A86" s="1" t="s">
        <v>316</v>
      </c>
      <c r="B86" s="1" t="s">
        <v>317</v>
      </c>
      <c r="C86" s="57">
        <v>2</v>
      </c>
      <c r="D86" s="58">
        <v>2</v>
      </c>
      <c r="E86" s="59" t="e">
        <v>#DIV/0!</v>
      </c>
      <c r="F86" s="60">
        <v>1.0302374697367743E-2</v>
      </c>
      <c r="G86" s="59">
        <v>2.6315789473684212</v>
      </c>
      <c r="H86" s="59"/>
      <c r="I86" s="57">
        <v>5</v>
      </c>
      <c r="J86" s="58">
        <v>5</v>
      </c>
      <c r="K86" s="59" t="e">
        <v>#DIV/0!</v>
      </c>
      <c r="L86" s="60">
        <v>1.0567026650041212E-2</v>
      </c>
      <c r="M86" s="59">
        <v>0.35014005602240894</v>
      </c>
      <c r="N86" s="59"/>
      <c r="O86" s="61">
        <v>2.5</v>
      </c>
      <c r="P86" s="7"/>
      <c r="Q86" s="7"/>
    </row>
    <row r="87" spans="1:17" ht="15" customHeight="1" x14ac:dyDescent="0.2">
      <c r="A87" s="1" t="s">
        <v>318</v>
      </c>
      <c r="B87" s="1" t="s">
        <v>319</v>
      </c>
      <c r="C87" s="57">
        <v>60</v>
      </c>
      <c r="D87" s="58">
        <v>-7</v>
      </c>
      <c r="E87" s="59">
        <v>-10.447761194029848</v>
      </c>
      <c r="F87" s="60">
        <v>0.30907124092103228</v>
      </c>
      <c r="G87" s="59">
        <v>19.047619047619047</v>
      </c>
      <c r="H87" s="59"/>
      <c r="I87" s="57">
        <v>178</v>
      </c>
      <c r="J87" s="58">
        <v>-9</v>
      </c>
      <c r="K87" s="59">
        <v>-4.8128342245989275</v>
      </c>
      <c r="L87" s="60">
        <v>0.37618614874146711</v>
      </c>
      <c r="M87" s="59">
        <v>12.983223924142962</v>
      </c>
      <c r="N87" s="59"/>
      <c r="O87" s="61">
        <v>3.0689655172413794</v>
      </c>
      <c r="P87" s="7"/>
      <c r="Q87" s="7"/>
    </row>
    <row r="88" spans="1:17" ht="15" customHeight="1" x14ac:dyDescent="0.2">
      <c r="A88" s="1" t="s">
        <v>320</v>
      </c>
      <c r="B88" s="1" t="s">
        <v>321</v>
      </c>
      <c r="C88" s="57">
        <v>257</v>
      </c>
      <c r="D88" s="58">
        <v>0</v>
      </c>
      <c r="E88" s="59">
        <v>0</v>
      </c>
      <c r="F88" s="60">
        <v>1.3238551486117549</v>
      </c>
      <c r="G88" s="59">
        <v>6.7365661861074706</v>
      </c>
      <c r="H88" s="59"/>
      <c r="I88" s="57">
        <v>1740</v>
      </c>
      <c r="J88" s="58">
        <v>473</v>
      </c>
      <c r="K88" s="59">
        <v>37.332280978689816</v>
      </c>
      <c r="L88" s="60">
        <v>3.6773252742143416</v>
      </c>
      <c r="M88" s="59">
        <v>8.0986734931347453</v>
      </c>
      <c r="N88" s="59"/>
      <c r="O88" s="61">
        <v>6.9322709163346614</v>
      </c>
      <c r="P88" s="7"/>
      <c r="Q88" s="7"/>
    </row>
    <row r="89" spans="1:17" ht="15" customHeight="1" x14ac:dyDescent="0.2">
      <c r="A89" s="51" t="s">
        <v>322</v>
      </c>
      <c r="B89" s="51" t="s">
        <v>323</v>
      </c>
      <c r="C89" s="52">
        <v>5</v>
      </c>
      <c r="D89" s="53">
        <v>-1</v>
      </c>
      <c r="E89" s="54">
        <v>-16.666666666666664</v>
      </c>
      <c r="F89" s="55">
        <v>2.5755936743419357E-2</v>
      </c>
      <c r="G89" s="54">
        <v>2.8409090909090908</v>
      </c>
      <c r="H89" s="54"/>
      <c r="I89" s="52">
        <v>8</v>
      </c>
      <c r="J89" s="53">
        <v>-4</v>
      </c>
      <c r="K89" s="54">
        <v>-33.333333333333336</v>
      </c>
      <c r="L89" s="55">
        <v>1.6907242640065937E-2</v>
      </c>
      <c r="M89" s="54">
        <v>2.4922118380062304</v>
      </c>
      <c r="N89" s="54"/>
      <c r="O89" s="56">
        <v>1.3333333333333333</v>
      </c>
      <c r="P89" s="7"/>
      <c r="Q89" s="7"/>
    </row>
    <row r="90" spans="1:17" ht="15" customHeight="1" x14ac:dyDescent="0.2">
      <c r="A90" s="51" t="s">
        <v>324</v>
      </c>
      <c r="B90" s="51" t="s">
        <v>325</v>
      </c>
      <c r="C90" s="52">
        <v>32</v>
      </c>
      <c r="D90" s="53">
        <v>1</v>
      </c>
      <c r="E90" s="54">
        <v>3.2258064516129004</v>
      </c>
      <c r="F90" s="55">
        <v>0.16483799515788389</v>
      </c>
      <c r="G90" s="54">
        <v>8.695652173913043</v>
      </c>
      <c r="H90" s="54"/>
      <c r="I90" s="52">
        <v>30</v>
      </c>
      <c r="J90" s="53">
        <v>-5</v>
      </c>
      <c r="K90" s="54">
        <v>-14.28571428571429</v>
      </c>
      <c r="L90" s="55">
        <v>6.3402159900247265E-2</v>
      </c>
      <c r="M90" s="54">
        <v>2.5210084033613445</v>
      </c>
      <c r="N90" s="54"/>
      <c r="O90" s="56">
        <v>0.967741935483871</v>
      </c>
      <c r="P90" s="7"/>
      <c r="Q90" s="7"/>
    </row>
    <row r="91" spans="1:17" ht="15" customHeight="1" x14ac:dyDescent="0.2">
      <c r="A91" s="51" t="s">
        <v>326</v>
      </c>
      <c r="B91" s="51" t="s">
        <v>327</v>
      </c>
      <c r="C91" s="52">
        <v>397</v>
      </c>
      <c r="D91" s="53">
        <v>-11</v>
      </c>
      <c r="E91" s="54">
        <v>-2.6960784313725505</v>
      </c>
      <c r="F91" s="55">
        <v>2.045021377427497</v>
      </c>
      <c r="G91" s="54">
        <v>16.987590928540865</v>
      </c>
      <c r="H91" s="54"/>
      <c r="I91" s="52">
        <v>1739</v>
      </c>
      <c r="J91" s="53">
        <v>80</v>
      </c>
      <c r="K91" s="54">
        <v>4.8221820373719027</v>
      </c>
      <c r="L91" s="55">
        <v>3.6752118688843334</v>
      </c>
      <c r="M91" s="54">
        <v>11.852508178844056</v>
      </c>
      <c r="N91" s="54"/>
      <c r="O91" s="56">
        <v>4.481958762886598</v>
      </c>
      <c r="P91" s="7"/>
      <c r="Q91" s="7"/>
    </row>
    <row r="92" spans="1:17" ht="15" customHeight="1" x14ac:dyDescent="0.2">
      <c r="A92" s="1" t="s">
        <v>328</v>
      </c>
      <c r="B92" s="1" t="s">
        <v>329</v>
      </c>
      <c r="C92" s="57">
        <v>0</v>
      </c>
      <c r="D92" s="58">
        <v>-1</v>
      </c>
      <c r="E92" s="59">
        <v>0</v>
      </c>
      <c r="F92" s="60">
        <v>0</v>
      </c>
      <c r="G92" s="59">
        <v>0</v>
      </c>
      <c r="H92" s="59"/>
      <c r="I92" s="57">
        <v>0</v>
      </c>
      <c r="J92" s="58">
        <v>0</v>
      </c>
      <c r="K92" s="59">
        <v>0</v>
      </c>
      <c r="L92" s="60">
        <v>0</v>
      </c>
      <c r="M92" s="59">
        <v>0</v>
      </c>
      <c r="N92" s="59"/>
      <c r="O92" s="61">
        <v>0</v>
      </c>
      <c r="P92" s="7"/>
      <c r="Q92" s="7"/>
    </row>
    <row r="93" spans="1:17" ht="15" customHeight="1" x14ac:dyDescent="0.2">
      <c r="A93" s="1" t="s">
        <v>330</v>
      </c>
      <c r="B93" s="1" t="s">
        <v>331</v>
      </c>
      <c r="C93" s="57">
        <v>0</v>
      </c>
      <c r="D93" s="58">
        <v>0</v>
      </c>
      <c r="E93" s="59">
        <v>0</v>
      </c>
      <c r="F93" s="60">
        <v>0</v>
      </c>
      <c r="G93" s="59">
        <v>0</v>
      </c>
      <c r="H93" s="59"/>
      <c r="I93" s="57">
        <v>0</v>
      </c>
      <c r="J93" s="58">
        <v>0</v>
      </c>
      <c r="K93" s="59">
        <v>0</v>
      </c>
      <c r="L93" s="60">
        <v>0</v>
      </c>
      <c r="M93" s="59">
        <v>0</v>
      </c>
      <c r="N93" s="59"/>
      <c r="O93" s="61">
        <v>0</v>
      </c>
      <c r="P93" s="7"/>
      <c r="Q93" s="7"/>
    </row>
    <row r="94" spans="1:17" ht="15" customHeight="1" x14ac:dyDescent="0.2">
      <c r="A94" s="51" t="s">
        <v>332</v>
      </c>
      <c r="B94" s="51" t="s">
        <v>333</v>
      </c>
      <c r="C94" s="52">
        <v>6</v>
      </c>
      <c r="D94" s="53">
        <v>-2</v>
      </c>
      <c r="E94" s="54">
        <v>-25</v>
      </c>
      <c r="F94" s="55">
        <v>3.0907124092103229E-2</v>
      </c>
      <c r="G94" s="54">
        <v>9.0909090909090917</v>
      </c>
      <c r="H94" s="54"/>
      <c r="I94" s="52">
        <v>471</v>
      </c>
      <c r="J94" s="53">
        <v>-37</v>
      </c>
      <c r="K94" s="54">
        <v>-7.2834645669291316</v>
      </c>
      <c r="L94" s="55">
        <v>0.99541391043388217</v>
      </c>
      <c r="M94" s="54">
        <v>4.2520538051819088</v>
      </c>
      <c r="N94" s="54"/>
      <c r="O94" s="56">
        <v>23.55</v>
      </c>
      <c r="P94" s="7"/>
      <c r="Q94" s="7"/>
    </row>
    <row r="95" spans="1:17" ht="15" customHeight="1" x14ac:dyDescent="0.2">
      <c r="A95" s="80"/>
      <c r="B95" s="80" t="s">
        <v>6</v>
      </c>
      <c r="C95" s="81">
        <v>19413</v>
      </c>
      <c r="D95" s="82">
        <v>-514</v>
      </c>
      <c r="E95" s="83">
        <v>-2.5794148642545256</v>
      </c>
      <c r="F95" s="84">
        <v>100</v>
      </c>
      <c r="G95" s="83">
        <v>7.0223225428382294</v>
      </c>
      <c r="H95" s="83"/>
      <c r="I95" s="81">
        <v>47317</v>
      </c>
      <c r="J95" s="82">
        <v>1533</v>
      </c>
      <c r="K95" s="83">
        <v>3.3483312947754751</v>
      </c>
      <c r="L95" s="84">
        <v>100</v>
      </c>
      <c r="M95" s="83">
        <v>3.1023309607607619</v>
      </c>
      <c r="N95" s="83"/>
      <c r="O95" s="85">
        <v>2.4969393139841687</v>
      </c>
      <c r="P95" s="7"/>
      <c r="Q95" s="7"/>
    </row>
    <row r="96" spans="1:17" ht="15" customHeight="1" x14ac:dyDescent="0.2">
      <c r="A96" s="68"/>
      <c r="B96" s="68"/>
      <c r="C96" s="69"/>
      <c r="D96" s="70"/>
      <c r="E96" s="71"/>
      <c r="F96" s="72"/>
      <c r="G96" s="71"/>
      <c r="H96" s="71"/>
      <c r="I96" s="69"/>
      <c r="J96" s="70"/>
      <c r="K96" s="71"/>
      <c r="L96" s="72"/>
      <c r="M96" s="71"/>
      <c r="N96" s="71"/>
      <c r="O96" s="73"/>
      <c r="P96" s="7"/>
      <c r="Q96" s="7"/>
    </row>
    <row r="97" spans="1:17" ht="15" customHeight="1" x14ac:dyDescent="0.2">
      <c r="A97" s="140" t="s">
        <v>145</v>
      </c>
      <c r="B97" s="68"/>
      <c r="C97" s="69"/>
      <c r="D97" s="70"/>
      <c r="E97" s="71"/>
      <c r="F97" s="72"/>
      <c r="G97" s="71"/>
      <c r="H97" s="71"/>
      <c r="I97" s="69"/>
      <c r="J97" s="70"/>
      <c r="K97" s="71"/>
      <c r="L97" s="72"/>
      <c r="M97" s="71"/>
      <c r="N97" s="71"/>
      <c r="O97" s="73"/>
      <c r="P97" s="7"/>
      <c r="Q97" s="7"/>
    </row>
    <row r="98" spans="1:17" ht="15" customHeight="1" x14ac:dyDescent="0.2">
      <c r="A98" s="141" t="s">
        <v>55</v>
      </c>
      <c r="B98" s="68"/>
      <c r="C98" s="69"/>
      <c r="D98" s="70"/>
      <c r="E98" s="71"/>
      <c r="F98" s="72"/>
      <c r="G98" s="71"/>
      <c r="H98" s="71"/>
      <c r="I98" s="69"/>
      <c r="J98" s="70"/>
      <c r="K98" s="71"/>
      <c r="L98" s="72"/>
      <c r="M98" s="71"/>
      <c r="N98" s="71"/>
      <c r="O98" s="73"/>
      <c r="P98" s="7"/>
      <c r="Q98" s="7"/>
    </row>
    <row r="99" spans="1:17" ht="15" customHeight="1" x14ac:dyDescent="0.2">
      <c r="A99" s="142" t="s">
        <v>82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</row>
    <row r="100" spans="1:17" ht="15" customHeight="1" x14ac:dyDescent="0.2">
      <c r="A100" s="131" t="s">
        <v>157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</row>
    <row r="101" spans="1:17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</row>
    <row r="102" spans="1:17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</row>
    <row r="103" spans="1:17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</row>
    <row r="104" spans="1:17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</row>
    <row r="105" spans="1:17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7"/>
      <c r="Q105" s="7"/>
    </row>
    <row r="106" spans="1:17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7"/>
      <c r="Q106" s="7"/>
    </row>
    <row r="107" spans="1:17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</row>
    <row r="108" spans="1:17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</row>
    <row r="109" spans="1:17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7"/>
      <c r="Q109" s="7"/>
    </row>
    <row r="110" spans="1:17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7"/>
    </row>
    <row r="111" spans="1:17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7"/>
      <c r="Q111" s="7"/>
    </row>
    <row r="112" spans="1:17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7"/>
      <c r="Q112" s="7"/>
    </row>
    <row r="113" spans="3:17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7"/>
      <c r="Q113" s="7"/>
    </row>
    <row r="114" spans="3:17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</row>
    <row r="115" spans="3:17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</row>
    <row r="116" spans="3:17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</row>
    <row r="117" spans="3:17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</row>
    <row r="118" spans="3:17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7"/>
      <c r="Q118" s="7"/>
    </row>
    <row r="119" spans="3:17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7"/>
    </row>
    <row r="120" spans="3:17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7"/>
      <c r="Q120" s="7"/>
    </row>
    <row r="121" spans="3:17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7"/>
      <c r="Q121" s="7"/>
    </row>
    <row r="122" spans="3:17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</row>
    <row r="123" spans="3:17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7"/>
      <c r="Q123" s="7"/>
    </row>
    <row r="124" spans="3:17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7"/>
      <c r="Q124" s="7"/>
    </row>
    <row r="125" spans="3:17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</row>
    <row r="126" spans="3:17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7"/>
      <c r="Q126" s="7"/>
    </row>
    <row r="127" spans="3:17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7"/>
      <c r="Q127" s="7"/>
    </row>
    <row r="128" spans="3:17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7"/>
    </row>
    <row r="129" spans="3:17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</row>
    <row r="130" spans="3:17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7"/>
      <c r="Q130" s="7"/>
    </row>
    <row r="131" spans="3:17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7"/>
    </row>
    <row r="132" spans="3:17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7"/>
      <c r="Q132" s="7"/>
    </row>
    <row r="133" spans="3:17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</row>
    <row r="134" spans="3:17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7"/>
    </row>
    <row r="135" spans="3:17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7"/>
      <c r="Q135" s="7"/>
    </row>
    <row r="136" spans="3:17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7"/>
      <c r="Q136" s="7"/>
    </row>
    <row r="137" spans="3:17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</row>
    <row r="138" spans="3:17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7"/>
      <c r="Q138" s="7"/>
    </row>
    <row r="139" spans="3:17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7"/>
      <c r="Q139" s="7"/>
    </row>
    <row r="140" spans="3:17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7"/>
      <c r="Q140" s="7"/>
    </row>
    <row r="141" spans="3:17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</row>
    <row r="142" spans="3:17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7"/>
      <c r="Q142" s="7"/>
    </row>
    <row r="143" spans="3:17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</row>
    <row r="144" spans="3:17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7"/>
      <c r="Q144" s="7"/>
    </row>
    <row r="145" spans="3:17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</row>
    <row r="146" spans="3:17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7"/>
      <c r="Q146" s="7"/>
    </row>
    <row r="147" spans="3:17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"/>
      <c r="P147" s="7"/>
      <c r="Q147" s="7"/>
    </row>
    <row r="148" spans="3:17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"/>
      <c r="P148" s="7"/>
      <c r="Q148" s="7"/>
    </row>
    <row r="149" spans="3:17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"/>
      <c r="P149" s="7"/>
      <c r="Q149" s="7"/>
    </row>
    <row r="150" spans="3:17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/>
      <c r="P150" s="7"/>
      <c r="Q150" s="7"/>
    </row>
    <row r="151" spans="3:17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/>
      <c r="P151" s="7"/>
      <c r="Q151" s="7"/>
    </row>
    <row r="152" spans="3:17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  <c r="P152" s="7"/>
      <c r="Q152" s="7"/>
    </row>
    <row r="153" spans="3:17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/>
      <c r="P153" s="7"/>
      <c r="Q153" s="7"/>
    </row>
    <row r="154" spans="3:17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</row>
    <row r="155" spans="3:17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/>
      <c r="P155" s="7"/>
      <c r="Q155" s="7"/>
    </row>
    <row r="156" spans="3:17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"/>
      <c r="P156" s="7"/>
      <c r="Q156" s="7"/>
    </row>
    <row r="157" spans="3:17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/>
      <c r="P157" s="7"/>
      <c r="Q157" s="7"/>
    </row>
    <row r="158" spans="3:17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/>
      <c r="P158" s="7"/>
      <c r="Q158" s="7"/>
    </row>
    <row r="159" spans="3:17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/>
      <c r="P159" s="7"/>
      <c r="Q159" s="7"/>
    </row>
    <row r="160" spans="3:17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</row>
    <row r="161" spans="3:17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"/>
      <c r="P161" s="7"/>
      <c r="Q161" s="7"/>
    </row>
    <row r="162" spans="3:17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</row>
    <row r="163" spans="3:17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"/>
      <c r="P163" s="7"/>
      <c r="Q163" s="7"/>
    </row>
    <row r="164" spans="3:17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</row>
    <row r="165" spans="3:17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7"/>
      <c r="Q165" s="7"/>
    </row>
    <row r="166" spans="3:17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"/>
      <c r="P166" s="7"/>
      <c r="Q166" s="7"/>
    </row>
    <row r="167" spans="3:17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</row>
    <row r="168" spans="3:17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"/>
      <c r="P168" s="7"/>
      <c r="Q168" s="7"/>
    </row>
    <row r="169" spans="3:17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"/>
      <c r="P169" s="7"/>
      <c r="Q169" s="7"/>
    </row>
    <row r="170" spans="3:17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"/>
      <c r="P170" s="7"/>
      <c r="Q170" s="7"/>
    </row>
    <row r="171" spans="3:17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"/>
      <c r="P171" s="7"/>
      <c r="Q171" s="7"/>
    </row>
    <row r="172" spans="3:17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"/>
      <c r="P172" s="7"/>
      <c r="Q172" s="7"/>
    </row>
    <row r="173" spans="3:17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"/>
      <c r="P173" s="7"/>
      <c r="Q173" s="7"/>
    </row>
    <row r="174" spans="3:17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"/>
      <c r="P174" s="7"/>
      <c r="Q174" s="7"/>
    </row>
    <row r="175" spans="3:17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"/>
      <c r="P175" s="7"/>
      <c r="Q175" s="7"/>
    </row>
    <row r="176" spans="3:17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"/>
      <c r="P176" s="7"/>
      <c r="Q176" s="7"/>
    </row>
    <row r="177" spans="3:17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"/>
      <c r="P177" s="7"/>
      <c r="Q177" s="7"/>
    </row>
    <row r="178" spans="3:17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"/>
      <c r="P178" s="7"/>
      <c r="Q178" s="7"/>
    </row>
    <row r="179" spans="3:17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7"/>
      <c r="Q179" s="7"/>
    </row>
    <row r="180" spans="3:17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"/>
      <c r="P180" s="7"/>
      <c r="Q180" s="7"/>
    </row>
    <row r="181" spans="3:17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  <c r="P181" s="7"/>
      <c r="Q181" s="7"/>
    </row>
    <row r="182" spans="3:17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"/>
      <c r="P182" s="7"/>
      <c r="Q182" s="7"/>
    </row>
    <row r="183" spans="3:17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"/>
      <c r="P183" s="7"/>
      <c r="Q183" s="7"/>
    </row>
    <row r="184" spans="3:17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"/>
      <c r="P184" s="7"/>
      <c r="Q184" s="7"/>
    </row>
    <row r="185" spans="3:17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"/>
      <c r="P185" s="7"/>
      <c r="Q185" s="7"/>
    </row>
    <row r="186" spans="3:17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"/>
      <c r="P186" s="7"/>
      <c r="Q186" s="7"/>
    </row>
    <row r="187" spans="3:17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"/>
      <c r="P187" s="7"/>
      <c r="Q187" s="7"/>
    </row>
    <row r="188" spans="3:17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"/>
      <c r="P188" s="7"/>
      <c r="Q188" s="7"/>
    </row>
    <row r="189" spans="3:17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"/>
      <c r="P189" s="7"/>
      <c r="Q189" s="7"/>
    </row>
    <row r="190" spans="3:17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"/>
      <c r="P190" s="7"/>
      <c r="Q190" s="7"/>
    </row>
    <row r="191" spans="3:17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"/>
      <c r="P191" s="7"/>
      <c r="Q191" s="7"/>
    </row>
    <row r="192" spans="3:17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"/>
      <c r="P192" s="7"/>
      <c r="Q192" s="7"/>
    </row>
    <row r="193" spans="3:17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"/>
      <c r="P193" s="7"/>
      <c r="Q193" s="7"/>
    </row>
    <row r="194" spans="3:17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"/>
      <c r="P194" s="7"/>
      <c r="Q194" s="7"/>
    </row>
    <row r="195" spans="3:17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"/>
      <c r="P195" s="7"/>
      <c r="Q195" s="7"/>
    </row>
    <row r="196" spans="3:17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"/>
      <c r="P196" s="7"/>
      <c r="Q196" s="7"/>
    </row>
    <row r="197" spans="3:17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  <c r="P197" s="7"/>
      <c r="Q197" s="7"/>
    </row>
    <row r="198" spans="3:17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  <c r="P198" s="7"/>
      <c r="Q198" s="7"/>
    </row>
    <row r="199" spans="3:17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"/>
      <c r="P199" s="7"/>
      <c r="Q199" s="7"/>
    </row>
    <row r="200" spans="3:17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"/>
      <c r="P200" s="7"/>
      <c r="Q200" s="7"/>
    </row>
    <row r="201" spans="3:17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"/>
      <c r="P201" s="7"/>
      <c r="Q201" s="7"/>
    </row>
    <row r="202" spans="3:17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"/>
      <c r="P202" s="7"/>
      <c r="Q202" s="7"/>
    </row>
    <row r="203" spans="3:17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"/>
      <c r="P203" s="7"/>
      <c r="Q203" s="7"/>
    </row>
    <row r="204" spans="3:17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"/>
      <c r="P204" s="7"/>
      <c r="Q204" s="7"/>
    </row>
    <row r="205" spans="3:17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"/>
      <c r="P205" s="7"/>
      <c r="Q205" s="7"/>
    </row>
    <row r="206" spans="3:17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"/>
      <c r="P206" s="7"/>
      <c r="Q206" s="7"/>
    </row>
    <row r="207" spans="3:17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"/>
      <c r="P207" s="7"/>
      <c r="Q207" s="7"/>
    </row>
    <row r="208" spans="3:17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"/>
      <c r="P208" s="7"/>
      <c r="Q208" s="7"/>
    </row>
    <row r="209" spans="3:17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"/>
      <c r="P209" s="7"/>
      <c r="Q209" s="7"/>
    </row>
    <row r="210" spans="3:17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"/>
      <c r="P210" s="7"/>
      <c r="Q210" s="7"/>
    </row>
    <row r="211" spans="3:17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"/>
      <c r="P211" s="7"/>
      <c r="Q211" s="7"/>
    </row>
    <row r="212" spans="3:17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/>
      <c r="P212" s="7"/>
      <c r="Q212" s="7"/>
    </row>
    <row r="213" spans="3:17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"/>
      <c r="P213" s="7"/>
      <c r="Q213" s="7"/>
    </row>
    <row r="214" spans="3:17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"/>
      <c r="P214" s="7"/>
      <c r="Q214" s="7"/>
    </row>
    <row r="215" spans="3:17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/>
      <c r="P215" s="7"/>
      <c r="Q215" s="7"/>
    </row>
    <row r="216" spans="3:17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/>
      <c r="P216" s="7"/>
      <c r="Q216" s="7"/>
    </row>
    <row r="217" spans="3:17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/>
      <c r="P217" s="7"/>
      <c r="Q217" s="7"/>
    </row>
    <row r="218" spans="3:17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"/>
      <c r="P218" s="7"/>
      <c r="Q218" s="7"/>
    </row>
    <row r="219" spans="3:17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/>
      <c r="P219" s="7"/>
      <c r="Q219" s="7"/>
    </row>
    <row r="220" spans="3:17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/>
      <c r="P220" s="7"/>
      <c r="Q220" s="7"/>
    </row>
    <row r="221" spans="3:17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"/>
      <c r="P221" s="7"/>
      <c r="Q221" s="7"/>
    </row>
    <row r="222" spans="3:17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"/>
      <c r="P222" s="7"/>
      <c r="Q222" s="7"/>
    </row>
    <row r="223" spans="3:17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/>
      <c r="P223" s="7"/>
      <c r="Q223" s="7"/>
    </row>
    <row r="224" spans="3:17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"/>
      <c r="P224" s="7"/>
      <c r="Q224" s="7"/>
    </row>
    <row r="225" spans="3:17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"/>
      <c r="P225" s="7"/>
      <c r="Q225" s="7"/>
    </row>
    <row r="226" spans="3:17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"/>
      <c r="P226" s="7"/>
      <c r="Q226" s="7"/>
    </row>
    <row r="227" spans="3:17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"/>
      <c r="P227" s="7"/>
      <c r="Q227" s="7"/>
    </row>
    <row r="228" spans="3:17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"/>
      <c r="P228" s="7"/>
      <c r="Q228" s="7"/>
    </row>
    <row r="229" spans="3:17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"/>
      <c r="P229" s="7"/>
      <c r="Q229" s="7"/>
    </row>
    <row r="230" spans="3:17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"/>
      <c r="P230" s="7"/>
      <c r="Q230" s="7"/>
    </row>
    <row r="231" spans="3:17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"/>
      <c r="P231" s="7"/>
      <c r="Q231" s="7"/>
    </row>
    <row r="232" spans="3:17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"/>
      <c r="P232" s="7"/>
      <c r="Q232" s="7"/>
    </row>
    <row r="233" spans="3:17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"/>
      <c r="P233" s="7"/>
      <c r="Q233" s="7"/>
    </row>
    <row r="234" spans="3:17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"/>
      <c r="P234" s="7"/>
      <c r="Q234" s="7"/>
    </row>
    <row r="235" spans="3:17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"/>
      <c r="P235" s="7"/>
      <c r="Q235" s="7"/>
    </row>
    <row r="236" spans="3:17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"/>
      <c r="P236" s="7"/>
      <c r="Q236" s="7"/>
    </row>
    <row r="237" spans="3:17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"/>
      <c r="P237" s="7"/>
      <c r="Q237" s="7"/>
    </row>
    <row r="238" spans="3:17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"/>
      <c r="P238" s="7"/>
      <c r="Q238" s="7"/>
    </row>
    <row r="239" spans="3:17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  <c r="P239" s="7"/>
      <c r="Q239" s="7"/>
    </row>
    <row r="240" spans="3:17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  <c r="P240" s="7"/>
      <c r="Q240" s="7"/>
    </row>
    <row r="241" spans="3:17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"/>
      <c r="P241" s="7"/>
      <c r="Q241" s="7"/>
    </row>
    <row r="242" spans="3:17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"/>
      <c r="P242" s="7"/>
      <c r="Q242" s="7"/>
    </row>
    <row r="243" spans="3:17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"/>
      <c r="P243" s="7"/>
      <c r="Q243" s="7"/>
    </row>
    <row r="244" spans="3:17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"/>
      <c r="P244" s="7"/>
      <c r="Q244" s="7"/>
    </row>
    <row r="245" spans="3:17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"/>
      <c r="P245" s="7"/>
      <c r="Q245" s="7"/>
    </row>
    <row r="246" spans="3:17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"/>
      <c r="P246" s="7"/>
      <c r="Q246" s="7"/>
    </row>
    <row r="247" spans="3:17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"/>
      <c r="P247" s="7"/>
      <c r="Q247" s="7"/>
    </row>
    <row r="248" spans="3:17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"/>
      <c r="P248" s="7"/>
      <c r="Q248" s="7"/>
    </row>
    <row r="249" spans="3:17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"/>
      <c r="P249" s="7"/>
      <c r="Q249" s="7"/>
    </row>
    <row r="250" spans="3:17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"/>
      <c r="P250" s="7"/>
      <c r="Q250" s="7"/>
    </row>
    <row r="251" spans="3:17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"/>
      <c r="P251" s="7"/>
      <c r="Q251" s="7"/>
    </row>
    <row r="252" spans="3:17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"/>
      <c r="P252" s="7"/>
      <c r="Q252" s="7"/>
    </row>
    <row r="253" spans="3:17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"/>
      <c r="P253" s="7"/>
      <c r="Q253" s="7"/>
    </row>
    <row r="254" spans="3:17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"/>
      <c r="P254" s="7"/>
      <c r="Q254" s="7"/>
    </row>
    <row r="255" spans="3:17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  <c r="P255" s="7"/>
      <c r="Q255" s="7"/>
    </row>
    <row r="256" spans="3:17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"/>
      <c r="P256" s="7"/>
      <c r="Q256" s="7"/>
    </row>
    <row r="257" spans="3:17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  <c r="P257" s="7"/>
      <c r="Q257" s="7"/>
    </row>
    <row r="258" spans="3:17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"/>
      <c r="P258" s="7"/>
      <c r="Q258" s="7"/>
    </row>
    <row r="259" spans="3:17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"/>
      <c r="P259" s="7"/>
      <c r="Q259" s="7"/>
    </row>
    <row r="260" spans="3:17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"/>
      <c r="P260" s="7"/>
      <c r="Q260" s="7"/>
    </row>
    <row r="261" spans="3:17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"/>
      <c r="P261" s="7"/>
      <c r="Q261" s="7"/>
    </row>
    <row r="262" spans="3:17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"/>
      <c r="P262" s="7"/>
      <c r="Q262" s="7"/>
    </row>
    <row r="263" spans="3:17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  <c r="P263" s="7"/>
      <c r="Q263" s="7"/>
    </row>
    <row r="264" spans="3:17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  <c r="P264" s="7"/>
      <c r="Q264" s="7"/>
    </row>
    <row r="265" spans="3:17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  <c r="P265" s="7"/>
      <c r="Q265" s="7"/>
    </row>
    <row r="266" spans="3:17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7"/>
      <c r="P266" s="7"/>
      <c r="Q266" s="7"/>
    </row>
    <row r="267" spans="3:17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7"/>
      <c r="P267" s="7"/>
      <c r="Q267" s="7"/>
    </row>
  </sheetData>
  <mergeCells count="4">
    <mergeCell ref="C5:G5"/>
    <mergeCell ref="I5:M5"/>
    <mergeCell ref="O5:O6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22"/>
  <sheetViews>
    <sheetView tabSelected="1" workbookViewId="0">
      <selection activeCell="D13" sqref="D13"/>
    </sheetView>
  </sheetViews>
  <sheetFormatPr defaultRowHeight="11.25" x14ac:dyDescent="0.2"/>
  <cols>
    <col min="1" max="1" width="17.83203125" customWidth="1"/>
    <col min="2" max="6" width="13.83203125" customWidth="1"/>
    <col min="7" max="7" width="1.83203125" customWidth="1"/>
    <col min="8" max="12" width="13.83203125" customWidth="1"/>
    <col min="13" max="13" width="1.83203125" customWidth="1"/>
    <col min="14" max="14" width="13.83203125" customWidth="1"/>
  </cols>
  <sheetData>
    <row r="1" spans="1:16" ht="15" x14ac:dyDescent="0.2">
      <c r="A1" s="11" t="s">
        <v>41</v>
      </c>
      <c r="B1" s="136"/>
    </row>
    <row r="2" spans="1:16" s="89" customFormat="1" ht="12" customHeight="1" x14ac:dyDescent="0.2">
      <c r="A2" s="136">
        <v>1</v>
      </c>
    </row>
    <row r="3" spans="1:16" s="12" customFormat="1" ht="3" customHeight="1" x14ac:dyDescent="0.2"/>
    <row r="4" spans="1:16" s="12" customFormat="1" ht="3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s="21" customFormat="1" ht="18" customHeight="1" x14ac:dyDescent="0.2">
      <c r="A5" s="90" t="s">
        <v>13</v>
      </c>
      <c r="B5" s="146" t="s">
        <v>8</v>
      </c>
      <c r="C5" s="146"/>
      <c r="D5" s="146"/>
      <c r="E5" s="146"/>
      <c r="F5" s="146"/>
      <c r="G5" s="91"/>
      <c r="H5" s="146" t="s">
        <v>143</v>
      </c>
      <c r="I5" s="146"/>
      <c r="J5" s="146"/>
      <c r="K5" s="146"/>
      <c r="L5" s="146"/>
      <c r="M5" s="90"/>
      <c r="N5" s="144" t="s">
        <v>144</v>
      </c>
    </row>
    <row r="6" spans="1:16" s="12" customFormat="1" ht="54.95" customHeight="1" x14ac:dyDescent="0.2">
      <c r="A6" s="92"/>
      <c r="B6" s="93" t="s">
        <v>20</v>
      </c>
      <c r="C6" s="93" t="s">
        <v>62</v>
      </c>
      <c r="D6" s="93" t="s">
        <v>56</v>
      </c>
      <c r="E6" s="93" t="s">
        <v>47</v>
      </c>
      <c r="F6" s="93" t="s">
        <v>57</v>
      </c>
      <c r="G6" s="93"/>
      <c r="H6" s="93" t="s">
        <v>20</v>
      </c>
      <c r="I6" s="93" t="s">
        <v>62</v>
      </c>
      <c r="J6" s="93" t="s">
        <v>56</v>
      </c>
      <c r="K6" s="93" t="s">
        <v>47</v>
      </c>
      <c r="L6" s="93" t="s">
        <v>57</v>
      </c>
      <c r="M6" s="93"/>
      <c r="N6" s="145"/>
    </row>
    <row r="7" spans="1:16" s="12" customFormat="1" ht="18" customHeight="1" x14ac:dyDescent="0.2">
      <c r="A7" s="94" t="s">
        <v>147</v>
      </c>
      <c r="B7" s="95">
        <v>27030</v>
      </c>
      <c r="C7" s="96">
        <v>-234</v>
      </c>
      <c r="D7" s="97">
        <v>-0.85827464788732488</v>
      </c>
      <c r="E7" s="98">
        <v>21.066003694149373</v>
      </c>
      <c r="F7" s="97">
        <v>31.938273938935627</v>
      </c>
      <c r="G7" s="97"/>
      <c r="H7" s="95">
        <v>60841</v>
      </c>
      <c r="I7" s="96">
        <v>-19</v>
      </c>
      <c r="J7" s="97">
        <v>-3.1219191587250616E-2</v>
      </c>
      <c r="K7" s="98">
        <v>20.150897402352225</v>
      </c>
      <c r="L7" s="97">
        <v>13.498055415661835</v>
      </c>
      <c r="M7" s="97"/>
      <c r="N7" s="98">
        <v>2.2492883285888574</v>
      </c>
      <c r="O7" s="13"/>
      <c r="P7" s="13"/>
    </row>
    <row r="8" spans="1:16" s="12" customFormat="1" ht="18" customHeight="1" x14ac:dyDescent="0.2">
      <c r="A8" s="99" t="s">
        <v>148</v>
      </c>
      <c r="B8" s="100">
        <v>8745</v>
      </c>
      <c r="C8" s="101">
        <v>-120</v>
      </c>
      <c r="D8" s="102">
        <v>-1.3536379018612488</v>
      </c>
      <c r="E8" s="103">
        <v>6.815471783401267</v>
      </c>
      <c r="F8" s="102">
        <v>27.288897210260252</v>
      </c>
      <c r="G8" s="102"/>
      <c r="H8" s="100">
        <v>19873</v>
      </c>
      <c r="I8" s="101">
        <v>24</v>
      </c>
      <c r="J8" s="102">
        <v>0.12091289233715496</v>
      </c>
      <c r="K8" s="103">
        <v>6.5820546026026161</v>
      </c>
      <c r="L8" s="102">
        <v>18.746344684463729</v>
      </c>
      <c r="M8" s="102"/>
      <c r="N8" s="103">
        <v>2.2611218568665379</v>
      </c>
      <c r="O8" s="13"/>
      <c r="P8" s="13"/>
    </row>
    <row r="9" spans="1:16" s="12" customFormat="1" ht="18" customHeight="1" x14ac:dyDescent="0.2">
      <c r="A9" s="104" t="s">
        <v>149</v>
      </c>
      <c r="B9" s="105">
        <v>12074</v>
      </c>
      <c r="C9" s="106">
        <v>-91</v>
      </c>
      <c r="D9" s="107">
        <v>-0.74804767776407433</v>
      </c>
      <c r="E9" s="108">
        <v>9.4099492638978735</v>
      </c>
      <c r="F9" s="107">
        <v>32.509423801830913</v>
      </c>
      <c r="G9" s="107"/>
      <c r="H9" s="105">
        <v>32029</v>
      </c>
      <c r="I9" s="106">
        <v>218</v>
      </c>
      <c r="J9" s="107">
        <v>0.68529753858728171</v>
      </c>
      <c r="K9" s="108">
        <v>10.608193371245367</v>
      </c>
      <c r="L9" s="107">
        <v>19.360122825469361</v>
      </c>
      <c r="M9" s="107"/>
      <c r="N9" s="108">
        <v>2.6496525479814692</v>
      </c>
      <c r="O9" s="13"/>
      <c r="P9" s="13"/>
    </row>
    <row r="10" spans="1:16" s="12" customFormat="1" ht="18" customHeight="1" x14ac:dyDescent="0.2">
      <c r="A10" s="99" t="s">
        <v>150</v>
      </c>
      <c r="B10" s="100">
        <v>20793</v>
      </c>
      <c r="C10" s="101">
        <v>-256</v>
      </c>
      <c r="D10" s="102">
        <v>-1.2162097961898377</v>
      </c>
      <c r="E10" s="103">
        <v>16.205157780704695</v>
      </c>
      <c r="F10" s="102">
        <v>31.898932253313696</v>
      </c>
      <c r="G10" s="102"/>
      <c r="H10" s="100">
        <v>51135</v>
      </c>
      <c r="I10" s="101">
        <v>0</v>
      </c>
      <c r="J10" s="102">
        <v>0</v>
      </c>
      <c r="K10" s="103">
        <v>16.936213058123322</v>
      </c>
      <c r="L10" s="102">
        <v>17.539316400555659</v>
      </c>
      <c r="M10" s="102"/>
      <c r="N10" s="103">
        <v>2.4455975895547373</v>
      </c>
      <c r="O10" s="13"/>
      <c r="P10" s="13"/>
    </row>
    <row r="11" spans="1:16" s="12" customFormat="1" ht="18" customHeight="1" x14ac:dyDescent="0.2">
      <c r="A11" s="104" t="s">
        <v>151</v>
      </c>
      <c r="B11" s="105">
        <v>12440</v>
      </c>
      <c r="C11" s="106">
        <v>-189</v>
      </c>
      <c r="D11" s="107">
        <v>-1.4965555467574609</v>
      </c>
      <c r="E11" s="108">
        <v>9.6951937090350793</v>
      </c>
      <c r="F11" s="107">
        <v>30.400039099728744</v>
      </c>
      <c r="G11" s="107"/>
      <c r="H11" s="105">
        <v>28421</v>
      </c>
      <c r="I11" s="106">
        <v>-230</v>
      </c>
      <c r="J11" s="107">
        <v>-0.80276430142054434</v>
      </c>
      <c r="K11" s="108">
        <v>9.4132025290881565</v>
      </c>
      <c r="L11" s="107">
        <v>15.434787331103097</v>
      </c>
      <c r="M11" s="107"/>
      <c r="N11" s="108">
        <v>2.2778712831610162</v>
      </c>
      <c r="O11" s="13"/>
      <c r="P11" s="13"/>
    </row>
    <row r="12" spans="1:16" s="12" customFormat="1" ht="18" customHeight="1" x14ac:dyDescent="0.2">
      <c r="A12" s="99" t="s">
        <v>152</v>
      </c>
      <c r="B12" s="100">
        <v>8148</v>
      </c>
      <c r="C12" s="101">
        <v>-101</v>
      </c>
      <c r="D12" s="102">
        <v>-1.2243908352527533</v>
      </c>
      <c r="E12" s="103">
        <v>6.3501960081364812</v>
      </c>
      <c r="F12" s="102">
        <v>30.802963859065478</v>
      </c>
      <c r="G12" s="102"/>
      <c r="H12" s="100">
        <v>18350</v>
      </c>
      <c r="I12" s="101">
        <v>88</v>
      </c>
      <c r="J12" s="102">
        <v>0.48187493155185113</v>
      </c>
      <c r="K12" s="103">
        <v>6.077628035915966</v>
      </c>
      <c r="L12" s="102">
        <v>19.13511371575753</v>
      </c>
      <c r="M12" s="102"/>
      <c r="N12" s="103">
        <v>2.2440993029228324</v>
      </c>
      <c r="O12" s="13"/>
      <c r="P12" s="13"/>
    </row>
    <row r="13" spans="1:16" s="12" customFormat="1" ht="18" customHeight="1" x14ac:dyDescent="0.2">
      <c r="A13" s="104" t="s">
        <v>153</v>
      </c>
      <c r="B13" s="105">
        <v>10533</v>
      </c>
      <c r="C13" s="106">
        <v>-106</v>
      </c>
      <c r="D13" s="107">
        <v>-0.99633424194003339</v>
      </c>
      <c r="E13" s="108">
        <v>8.2089610399731896</v>
      </c>
      <c r="F13" s="107">
        <v>30.055642745042089</v>
      </c>
      <c r="G13" s="107"/>
      <c r="H13" s="105">
        <v>24431</v>
      </c>
      <c r="I13" s="106">
        <v>295</v>
      </c>
      <c r="J13" s="107">
        <v>1.2222406363937788</v>
      </c>
      <c r="K13" s="108">
        <v>8.0916910378998903</v>
      </c>
      <c r="L13" s="107">
        <v>16.539281724943304</v>
      </c>
      <c r="M13" s="107"/>
      <c r="N13" s="108">
        <v>2.3072055907073379</v>
      </c>
      <c r="O13" s="13"/>
      <c r="P13" s="13"/>
    </row>
    <row r="14" spans="1:16" s="12" customFormat="1" ht="18" customHeight="1" x14ac:dyDescent="0.2">
      <c r="A14" s="99" t="s">
        <v>154</v>
      </c>
      <c r="B14" s="100">
        <v>18852</v>
      </c>
      <c r="C14" s="101">
        <v>-238</v>
      </c>
      <c r="D14" s="102">
        <v>-1.2467260345730757</v>
      </c>
      <c r="E14" s="103">
        <v>14.69242699378853</v>
      </c>
      <c r="F14" s="102">
        <v>38.438169028443269</v>
      </c>
      <c r="G14" s="102"/>
      <c r="H14" s="100">
        <v>42276</v>
      </c>
      <c r="I14" s="101">
        <v>249</v>
      </c>
      <c r="J14" s="102">
        <v>0.5924762652580462</v>
      </c>
      <c r="K14" s="103">
        <v>14.002060100620348</v>
      </c>
      <c r="L14" s="102">
        <v>17.710711637474184</v>
      </c>
      <c r="M14" s="102"/>
      <c r="N14" s="103">
        <v>2.2335164835164836</v>
      </c>
      <c r="O14" s="13"/>
      <c r="P14" s="13"/>
    </row>
    <row r="15" spans="1:16" s="12" customFormat="1" ht="18" customHeight="1" x14ac:dyDescent="0.2">
      <c r="A15" s="104" t="s">
        <v>155</v>
      </c>
      <c r="B15" s="105">
        <v>9696</v>
      </c>
      <c r="C15" s="106">
        <v>-32</v>
      </c>
      <c r="D15" s="107">
        <v>-0.32894736842105088</v>
      </c>
      <c r="E15" s="108">
        <v>7.5566397269135148</v>
      </c>
      <c r="F15" s="107">
        <v>28.27399177674744</v>
      </c>
      <c r="G15" s="107"/>
      <c r="H15" s="105">
        <v>24571</v>
      </c>
      <c r="I15" s="106">
        <v>446</v>
      </c>
      <c r="J15" s="107">
        <v>1.8487046632124304</v>
      </c>
      <c r="K15" s="108">
        <v>8.1380598621521099</v>
      </c>
      <c r="L15" s="107">
        <v>16.720425717241003</v>
      </c>
      <c r="M15" s="107"/>
      <c r="N15" s="108">
        <v>2.5323095949706276</v>
      </c>
      <c r="O15" s="13"/>
      <c r="P15" s="13"/>
    </row>
    <row r="16" spans="1:16" s="12" customFormat="1" ht="18" customHeight="1" x14ac:dyDescent="0.2">
      <c r="A16" s="109" t="s">
        <v>156</v>
      </c>
      <c r="B16" s="110">
        <v>128311</v>
      </c>
      <c r="C16" s="111">
        <v>-1367</v>
      </c>
      <c r="D16" s="112">
        <v>-1.0541495087832975</v>
      </c>
      <c r="E16" s="113">
        <v>100</v>
      </c>
      <c r="F16" s="112">
        <v>31.700670524115644</v>
      </c>
      <c r="G16" s="112"/>
      <c r="H16" s="110">
        <v>301927</v>
      </c>
      <c r="I16" s="111">
        <v>1071</v>
      </c>
      <c r="J16" s="112">
        <v>0.3559842582497863</v>
      </c>
      <c r="K16" s="113">
        <v>100</v>
      </c>
      <c r="L16" s="112">
        <v>16.524613671129938</v>
      </c>
      <c r="M16" s="112"/>
      <c r="N16" s="113">
        <v>2.345811093241343</v>
      </c>
      <c r="O16" s="13"/>
      <c r="P16" s="13"/>
    </row>
    <row r="17" spans="1:1" s="12" customFormat="1" ht="15" customHeight="1" x14ac:dyDescent="0.2"/>
    <row r="18" spans="1:1" s="12" customFormat="1" ht="15" customHeight="1" x14ac:dyDescent="0.2">
      <c r="A18" s="12" t="s">
        <v>145</v>
      </c>
    </row>
    <row r="19" spans="1:1" ht="15" customHeight="1" x14ac:dyDescent="0.2">
      <c r="A19" s="12" t="s">
        <v>55</v>
      </c>
    </row>
    <row r="20" spans="1:1" ht="15" customHeight="1" x14ac:dyDescent="0.2">
      <c r="A20" s="12" t="s">
        <v>53</v>
      </c>
    </row>
    <row r="21" spans="1:1" ht="15" customHeight="1" x14ac:dyDescent="0.2">
      <c r="A21" s="12" t="s">
        <v>157</v>
      </c>
    </row>
    <row r="22" spans="1:1" ht="15" customHeight="1" x14ac:dyDescent="0.2">
      <c r="A22" s="12"/>
    </row>
  </sheetData>
  <mergeCells count="3">
    <mergeCell ref="N5:N6"/>
    <mergeCell ref="B5:F5"/>
    <mergeCell ref="H5:L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tabSelected="1" workbookViewId="0">
      <selection activeCell="D13" sqref="D13"/>
    </sheetView>
  </sheetViews>
  <sheetFormatPr defaultRowHeight="11.25" x14ac:dyDescent="0.2"/>
  <cols>
    <col min="1" max="1" width="17.83203125" customWidth="1"/>
    <col min="2" max="6" width="12.83203125" customWidth="1"/>
    <col min="7" max="7" width="1.83203125" customWidth="1"/>
    <col min="8" max="12" width="12.83203125" customWidth="1"/>
    <col min="13" max="13" width="1.83203125" customWidth="1"/>
    <col min="14" max="14" width="12.83203125" customWidth="1"/>
  </cols>
  <sheetData>
    <row r="1" spans="1:16" ht="15" x14ac:dyDescent="0.2">
      <c r="A1" s="11" t="s">
        <v>27</v>
      </c>
    </row>
    <row r="2" spans="1:16" s="89" customFormat="1" ht="12" customHeight="1" x14ac:dyDescent="0.2">
      <c r="A2" s="136">
        <v>1</v>
      </c>
    </row>
    <row r="3" spans="1:16" s="12" customFormat="1" ht="3" customHeight="1" x14ac:dyDescent="0.2"/>
    <row r="4" spans="1:16" s="12" customFormat="1" ht="3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s="21" customFormat="1" ht="18" customHeight="1" x14ac:dyDescent="0.2">
      <c r="A5" s="22" t="s">
        <v>13</v>
      </c>
      <c r="B5" s="152" t="s">
        <v>8</v>
      </c>
      <c r="C5" s="152"/>
      <c r="D5" s="152"/>
      <c r="E5" s="152"/>
      <c r="F5" s="152"/>
      <c r="G5" s="23"/>
      <c r="H5" s="152" t="s">
        <v>143</v>
      </c>
      <c r="I5" s="152"/>
      <c r="J5" s="152"/>
      <c r="K5" s="152"/>
      <c r="L5" s="152"/>
      <c r="M5" s="22"/>
      <c r="N5" s="158" t="s">
        <v>144</v>
      </c>
    </row>
    <row r="6" spans="1:16" s="12" customFormat="1" ht="65.099999999999994" customHeight="1" x14ac:dyDescent="0.2">
      <c r="A6" s="18"/>
      <c r="B6" s="19" t="s">
        <v>20</v>
      </c>
      <c r="C6" s="19" t="s">
        <v>62</v>
      </c>
      <c r="D6" s="19" t="s">
        <v>56</v>
      </c>
      <c r="E6" s="19" t="s">
        <v>47</v>
      </c>
      <c r="F6" s="19" t="s">
        <v>87</v>
      </c>
      <c r="G6" s="19"/>
      <c r="H6" s="19" t="s">
        <v>20</v>
      </c>
      <c r="I6" s="19" t="s">
        <v>62</v>
      </c>
      <c r="J6" s="19" t="s">
        <v>56</v>
      </c>
      <c r="K6" s="19" t="s">
        <v>47</v>
      </c>
      <c r="L6" s="19" t="s">
        <v>87</v>
      </c>
      <c r="M6" s="19"/>
      <c r="N6" s="159"/>
    </row>
    <row r="7" spans="1:16" s="12" customFormat="1" ht="17.100000000000001" customHeight="1" x14ac:dyDescent="0.2">
      <c r="A7" s="25" t="s">
        <v>147</v>
      </c>
      <c r="B7" s="26">
        <v>4921</v>
      </c>
      <c r="C7" s="27">
        <v>130</v>
      </c>
      <c r="D7" s="28">
        <v>2.7134209977040191</v>
      </c>
      <c r="E7" s="29">
        <v>19.890061032294572</v>
      </c>
      <c r="F7" s="28">
        <v>18.205697373288938</v>
      </c>
      <c r="G7" s="28"/>
      <c r="H7" s="26">
        <v>8855</v>
      </c>
      <c r="I7" s="27">
        <v>353</v>
      </c>
      <c r="J7" s="28">
        <v>4.1519642437073623</v>
      </c>
      <c r="K7" s="29">
        <v>21.496892600504953</v>
      </c>
      <c r="L7" s="28">
        <v>14.554330139215331</v>
      </c>
      <c r="M7" s="28"/>
      <c r="N7" s="29">
        <v>1.8179018681995482</v>
      </c>
      <c r="O7" s="13"/>
      <c r="P7" s="13"/>
    </row>
    <row r="8" spans="1:16" s="12" customFormat="1" ht="17.100000000000001" customHeight="1" x14ac:dyDescent="0.2">
      <c r="A8" s="30" t="s">
        <v>148</v>
      </c>
      <c r="B8" s="31">
        <v>1141</v>
      </c>
      <c r="C8" s="32">
        <v>27</v>
      </c>
      <c r="D8" s="33">
        <v>2.4236983842010673</v>
      </c>
      <c r="E8" s="34">
        <v>4.6117780202902061</v>
      </c>
      <c r="F8" s="33">
        <v>13.047455688965123</v>
      </c>
      <c r="G8" s="33"/>
      <c r="H8" s="31">
        <v>1807</v>
      </c>
      <c r="I8" s="32">
        <v>49</v>
      </c>
      <c r="J8" s="33">
        <v>2.7872582480090946</v>
      </c>
      <c r="K8" s="34">
        <v>4.3867741308992034</v>
      </c>
      <c r="L8" s="33">
        <v>9.0927388919639718</v>
      </c>
      <c r="M8" s="33"/>
      <c r="N8" s="34">
        <v>1.5823117338003503</v>
      </c>
      <c r="O8" s="13"/>
      <c r="P8" s="13"/>
    </row>
    <row r="9" spans="1:16" s="12" customFormat="1" ht="17.100000000000001" customHeight="1" x14ac:dyDescent="0.2">
      <c r="A9" s="35" t="s">
        <v>149</v>
      </c>
      <c r="B9" s="36">
        <v>1858</v>
      </c>
      <c r="C9" s="37">
        <v>32</v>
      </c>
      <c r="D9" s="38">
        <v>1.7524644030668224</v>
      </c>
      <c r="E9" s="39">
        <v>7.5098015439957964</v>
      </c>
      <c r="F9" s="38">
        <v>15.388437965877092</v>
      </c>
      <c r="G9" s="38"/>
      <c r="H9" s="36">
        <v>3649</v>
      </c>
      <c r="I9" s="37">
        <v>92</v>
      </c>
      <c r="J9" s="38">
        <v>2.5864492549901641</v>
      </c>
      <c r="K9" s="39">
        <v>8.8585162167411156</v>
      </c>
      <c r="L9" s="38">
        <v>11.392800274751007</v>
      </c>
      <c r="M9" s="38"/>
      <c r="N9" s="39">
        <v>1.9713668287412209</v>
      </c>
      <c r="O9" s="13"/>
      <c r="P9" s="13"/>
    </row>
    <row r="10" spans="1:16" s="12" customFormat="1" ht="17.100000000000001" customHeight="1" x14ac:dyDescent="0.2">
      <c r="A10" s="30" t="s">
        <v>150</v>
      </c>
      <c r="B10" s="31">
        <v>3825</v>
      </c>
      <c r="C10" s="32">
        <v>69</v>
      </c>
      <c r="D10" s="33">
        <v>1.8370607028753927</v>
      </c>
      <c r="E10" s="34">
        <v>15.460167333575846</v>
      </c>
      <c r="F10" s="33">
        <v>18.395613908526908</v>
      </c>
      <c r="G10" s="33"/>
      <c r="H10" s="31">
        <v>7090</v>
      </c>
      <c r="I10" s="32">
        <v>210</v>
      </c>
      <c r="J10" s="33">
        <v>3.0523255813953432</v>
      </c>
      <c r="K10" s="34">
        <v>17.212080015536998</v>
      </c>
      <c r="L10" s="33">
        <v>13.865258629118999</v>
      </c>
      <c r="M10" s="33"/>
      <c r="N10" s="34">
        <v>1.8555352002093692</v>
      </c>
      <c r="O10" s="13"/>
      <c r="P10" s="13"/>
    </row>
    <row r="11" spans="1:16" s="12" customFormat="1" ht="17.100000000000001" customHeight="1" x14ac:dyDescent="0.2">
      <c r="A11" s="35" t="s">
        <v>151</v>
      </c>
      <c r="B11" s="36">
        <v>2465</v>
      </c>
      <c r="C11" s="37">
        <v>26</v>
      </c>
      <c r="D11" s="38">
        <v>1.0660106601066088</v>
      </c>
      <c r="E11" s="39">
        <v>9.9632189483044336</v>
      </c>
      <c r="F11" s="38">
        <v>19.815112540192928</v>
      </c>
      <c r="G11" s="38"/>
      <c r="H11" s="36">
        <v>3578</v>
      </c>
      <c r="I11" s="37">
        <v>55</v>
      </c>
      <c r="J11" s="38">
        <v>1.5611694578484325</v>
      </c>
      <c r="K11" s="39">
        <v>8.6861526510001941</v>
      </c>
      <c r="L11" s="38">
        <v>12.589282572745505</v>
      </c>
      <c r="M11" s="38"/>
      <c r="N11" s="39">
        <v>1.4544715447154473</v>
      </c>
      <c r="O11" s="13"/>
      <c r="P11" s="13"/>
    </row>
    <row r="12" spans="1:16" s="12" customFormat="1" ht="17.100000000000001" customHeight="1" x14ac:dyDescent="0.2">
      <c r="A12" s="30" t="s">
        <v>152</v>
      </c>
      <c r="B12" s="31">
        <v>1702</v>
      </c>
      <c r="C12" s="32">
        <v>10</v>
      </c>
      <c r="D12" s="33">
        <v>0.59101654846336338</v>
      </c>
      <c r="E12" s="34">
        <v>6.879269229214664</v>
      </c>
      <c r="F12" s="33">
        <v>20.888561610211095</v>
      </c>
      <c r="G12" s="33"/>
      <c r="H12" s="31">
        <v>2513</v>
      </c>
      <c r="I12" s="32">
        <v>67</v>
      </c>
      <c r="J12" s="33">
        <v>2.7391659852820993</v>
      </c>
      <c r="K12" s="34">
        <v>6.100699164886386</v>
      </c>
      <c r="L12" s="33">
        <v>13.69482288828338</v>
      </c>
      <c r="M12" s="33"/>
      <c r="N12" s="34">
        <v>1.471311475409836</v>
      </c>
      <c r="O12" s="13"/>
      <c r="P12" s="13"/>
    </row>
    <row r="13" spans="1:16" s="12" customFormat="1" ht="17.100000000000001" customHeight="1" x14ac:dyDescent="0.2">
      <c r="A13" s="35" t="s">
        <v>153</v>
      </c>
      <c r="B13" s="36">
        <v>2062</v>
      </c>
      <c r="C13" s="37">
        <v>23</v>
      </c>
      <c r="D13" s="38">
        <v>1.1280039234919048</v>
      </c>
      <c r="E13" s="39">
        <v>8.3343438017865079</v>
      </c>
      <c r="F13" s="38">
        <v>19.576568878761986</v>
      </c>
      <c r="G13" s="38"/>
      <c r="H13" s="36">
        <v>2983</v>
      </c>
      <c r="I13" s="37">
        <v>68</v>
      </c>
      <c r="J13" s="38">
        <v>2.3327615780446065</v>
      </c>
      <c r="K13" s="39">
        <v>7.2416974169741701</v>
      </c>
      <c r="L13" s="38">
        <v>12.20989726167574</v>
      </c>
      <c r="M13" s="38"/>
      <c r="N13" s="39">
        <v>1.4362060664419836</v>
      </c>
      <c r="O13" s="13"/>
      <c r="P13" s="13"/>
    </row>
    <row r="14" spans="1:16" s="12" customFormat="1" ht="17.100000000000001" customHeight="1" x14ac:dyDescent="0.2">
      <c r="A14" s="30" t="s">
        <v>154</v>
      </c>
      <c r="B14" s="31">
        <v>5062</v>
      </c>
      <c r="C14" s="32">
        <v>77</v>
      </c>
      <c r="D14" s="33">
        <v>1.5446339017051169</v>
      </c>
      <c r="E14" s="34">
        <v>20.459965239885211</v>
      </c>
      <c r="F14" s="33">
        <v>26.8512624655209</v>
      </c>
      <c r="G14" s="33"/>
      <c r="H14" s="31">
        <v>7772</v>
      </c>
      <c r="I14" s="32">
        <v>256</v>
      </c>
      <c r="J14" s="33">
        <v>3.4060670569451945</v>
      </c>
      <c r="K14" s="34">
        <v>18.867741308992038</v>
      </c>
      <c r="L14" s="33">
        <v>18.383953070299935</v>
      </c>
      <c r="M14" s="33"/>
      <c r="N14" s="34">
        <v>1.543901470003973</v>
      </c>
      <c r="O14" s="13"/>
      <c r="P14" s="13"/>
    </row>
    <row r="15" spans="1:16" s="12" customFormat="1" ht="17.100000000000001" customHeight="1" x14ac:dyDescent="0.2">
      <c r="A15" s="35" t="s">
        <v>155</v>
      </c>
      <c r="B15" s="36">
        <v>1705</v>
      </c>
      <c r="C15" s="37">
        <v>23</v>
      </c>
      <c r="D15" s="38">
        <v>1.3674197384066611</v>
      </c>
      <c r="E15" s="39">
        <v>6.8913948506527625</v>
      </c>
      <c r="F15" s="38">
        <v>17.58457095709571</v>
      </c>
      <c r="G15" s="38"/>
      <c r="H15" s="36">
        <v>2945</v>
      </c>
      <c r="I15" s="37">
        <v>83</v>
      </c>
      <c r="J15" s="38">
        <v>2.9000698812019499</v>
      </c>
      <c r="K15" s="39">
        <v>7.1494464944649447</v>
      </c>
      <c r="L15" s="38">
        <v>11.985674168735502</v>
      </c>
      <c r="M15" s="38"/>
      <c r="N15" s="39">
        <v>1.7354154390100176</v>
      </c>
      <c r="O15" s="13"/>
      <c r="P15" s="13"/>
    </row>
    <row r="16" spans="1:16" s="12" customFormat="1" ht="17.100000000000001" customHeight="1" x14ac:dyDescent="0.2">
      <c r="A16" s="40" t="s">
        <v>156</v>
      </c>
      <c r="B16" s="41">
        <v>24741</v>
      </c>
      <c r="C16" s="42">
        <v>417</v>
      </c>
      <c r="D16" s="43">
        <v>1.7143561914158889</v>
      </c>
      <c r="E16" s="44">
        <v>100</v>
      </c>
      <c r="F16" s="43">
        <v>19.282056877430616</v>
      </c>
      <c r="G16" s="43"/>
      <c r="H16" s="41">
        <v>41192</v>
      </c>
      <c r="I16" s="42">
        <v>1233</v>
      </c>
      <c r="J16" s="43">
        <v>3.0856628043744783</v>
      </c>
      <c r="K16" s="44">
        <v>100</v>
      </c>
      <c r="L16" s="43">
        <v>13.64303291855316</v>
      </c>
      <c r="M16" s="43"/>
      <c r="N16" s="44">
        <v>1.6703296703296704</v>
      </c>
      <c r="O16" s="13"/>
      <c r="P16" s="13"/>
    </row>
    <row r="17" spans="1:16" s="12" customFormat="1" ht="17.100000000000001" customHeight="1" x14ac:dyDescent="0.2">
      <c r="A17" s="30"/>
      <c r="B17" s="31"/>
      <c r="C17" s="32"/>
      <c r="D17" s="33"/>
      <c r="E17" s="34"/>
      <c r="F17" s="33"/>
      <c r="G17" s="33"/>
      <c r="H17" s="31"/>
      <c r="I17" s="32"/>
      <c r="J17" s="33"/>
      <c r="K17" s="34"/>
      <c r="L17" s="33"/>
      <c r="M17" s="33"/>
      <c r="N17" s="34"/>
      <c r="O17" s="13"/>
      <c r="P17" s="13"/>
    </row>
    <row r="18" spans="1:16" s="12" customFormat="1" ht="17.100000000000001" customHeight="1" x14ac:dyDescent="0.2">
      <c r="A18" s="12" t="s">
        <v>145</v>
      </c>
      <c r="B18" s="31"/>
      <c r="C18" s="32"/>
      <c r="D18" s="33"/>
      <c r="E18" s="34"/>
      <c r="F18" s="33"/>
      <c r="G18" s="33"/>
      <c r="H18" s="31"/>
      <c r="I18" s="32"/>
      <c r="J18" s="33"/>
      <c r="K18" s="34"/>
      <c r="L18" s="33"/>
      <c r="M18" s="33"/>
      <c r="N18" s="34"/>
      <c r="O18" s="13"/>
      <c r="P18" s="13"/>
    </row>
    <row r="19" spans="1:16" s="12" customFormat="1" ht="17.100000000000001" customHeight="1" x14ac:dyDescent="0.2">
      <c r="A19" s="132" t="s">
        <v>55</v>
      </c>
      <c r="B19" s="31"/>
      <c r="C19" s="32"/>
      <c r="D19" s="33"/>
      <c r="E19" s="34"/>
      <c r="F19" s="33"/>
      <c r="G19" s="33"/>
      <c r="H19" s="31"/>
      <c r="I19" s="32"/>
      <c r="J19" s="33"/>
      <c r="K19" s="34"/>
      <c r="L19" s="33"/>
      <c r="M19" s="33"/>
      <c r="N19" s="34"/>
      <c r="O19" s="13"/>
      <c r="P19" s="13"/>
    </row>
    <row r="20" spans="1:16" s="12" customFormat="1" ht="17.100000000000001" customHeight="1" x14ac:dyDescent="0.2">
      <c r="A20" s="131" t="s">
        <v>86</v>
      </c>
    </row>
    <row r="21" spans="1:16" ht="17.100000000000001" customHeight="1" x14ac:dyDescent="0.2">
      <c r="A21" s="131" t="s">
        <v>157</v>
      </c>
    </row>
  </sheetData>
  <mergeCells count="3">
    <mergeCell ref="N5:N6"/>
    <mergeCell ref="B5:F5"/>
    <mergeCell ref="H5:L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47"/>
  <sheetViews>
    <sheetView tabSelected="1" workbookViewId="0">
      <selection activeCell="D13" sqref="D13"/>
    </sheetView>
  </sheetViews>
  <sheetFormatPr defaultRowHeight="11.25" x14ac:dyDescent="0.2"/>
  <cols>
    <col min="1" max="1" width="4.83203125" customWidth="1"/>
    <col min="2" max="2" width="46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5" ht="15" x14ac:dyDescent="0.2">
      <c r="A1" s="11" t="s">
        <v>26</v>
      </c>
    </row>
    <row r="2" spans="1:15" s="89" customFormat="1" ht="12" customHeight="1" x14ac:dyDescent="0.2">
      <c r="A2" s="136">
        <v>1</v>
      </c>
    </row>
    <row r="3" spans="1:15" ht="3" customHeight="1" x14ac:dyDescent="0.2"/>
    <row r="4" spans="1:15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8" customHeight="1" x14ac:dyDescent="0.2">
      <c r="A5" s="150" t="s">
        <v>12</v>
      </c>
      <c r="B5" s="150"/>
      <c r="C5" s="147" t="s">
        <v>8</v>
      </c>
      <c r="D5" s="147"/>
      <c r="E5" s="147"/>
      <c r="F5" s="147"/>
      <c r="G5" s="147"/>
      <c r="H5" s="48"/>
      <c r="I5" s="147" t="s">
        <v>143</v>
      </c>
      <c r="J5" s="147"/>
      <c r="K5" s="147"/>
      <c r="L5" s="147"/>
      <c r="M5" s="147"/>
      <c r="N5" s="48"/>
      <c r="O5" s="148" t="s">
        <v>144</v>
      </c>
    </row>
    <row r="6" spans="1:15" ht="60" customHeight="1" x14ac:dyDescent="0.2">
      <c r="A6" s="17"/>
      <c r="B6" s="17"/>
      <c r="C6" s="17" t="s">
        <v>20</v>
      </c>
      <c r="D6" s="17" t="s">
        <v>62</v>
      </c>
      <c r="E6" s="17" t="s">
        <v>56</v>
      </c>
      <c r="F6" s="17" t="s">
        <v>45</v>
      </c>
      <c r="G6" s="17" t="s">
        <v>88</v>
      </c>
      <c r="H6" s="17"/>
      <c r="I6" s="17" t="s">
        <v>20</v>
      </c>
      <c r="J6" s="17" t="s">
        <v>62</v>
      </c>
      <c r="K6" s="17" t="s">
        <v>56</v>
      </c>
      <c r="L6" s="17" t="s">
        <v>45</v>
      </c>
      <c r="M6" s="17" t="s">
        <v>88</v>
      </c>
      <c r="N6" s="17"/>
      <c r="O6" s="149"/>
    </row>
    <row r="7" spans="1:15" ht="15" customHeight="1" x14ac:dyDescent="0.2">
      <c r="A7" s="62" t="s">
        <v>334</v>
      </c>
      <c r="B7" s="62" t="s">
        <v>335</v>
      </c>
      <c r="C7" s="63">
        <v>57</v>
      </c>
      <c r="D7" s="64">
        <v>-1</v>
      </c>
      <c r="E7" s="65">
        <v>-1.7241379310344862</v>
      </c>
      <c r="F7" s="66">
        <v>0.23038680732387534</v>
      </c>
      <c r="G7" s="65">
        <v>5.7401812688821749</v>
      </c>
      <c r="H7" s="65"/>
      <c r="I7" s="63">
        <v>125</v>
      </c>
      <c r="J7" s="64">
        <v>32</v>
      </c>
      <c r="K7" s="65">
        <v>34.408602150537625</v>
      </c>
      <c r="L7" s="66">
        <v>0.30345698193824044</v>
      </c>
      <c r="M7" s="65">
        <v>5.283178360101437</v>
      </c>
      <c r="N7" s="65"/>
      <c r="O7" s="67">
        <v>2.192982456140351</v>
      </c>
    </row>
    <row r="8" spans="1:15" ht="15" customHeight="1" x14ac:dyDescent="0.2">
      <c r="A8" s="68" t="s">
        <v>336</v>
      </c>
      <c r="B8" s="68" t="s">
        <v>337</v>
      </c>
      <c r="C8" s="69">
        <v>2</v>
      </c>
      <c r="D8" s="70">
        <v>0</v>
      </c>
      <c r="E8" s="71">
        <v>0</v>
      </c>
      <c r="F8" s="72">
        <v>8.0837476253991358E-3</v>
      </c>
      <c r="G8" s="71">
        <v>4.7619047619047619</v>
      </c>
      <c r="H8" s="71"/>
      <c r="I8" s="69">
        <v>2</v>
      </c>
      <c r="J8" s="70">
        <v>0</v>
      </c>
      <c r="K8" s="71">
        <v>0</v>
      </c>
      <c r="L8" s="72">
        <v>4.8553117110118468E-3</v>
      </c>
      <c r="M8" s="71">
        <v>1.834862385321101</v>
      </c>
      <c r="N8" s="71"/>
      <c r="O8" s="73">
        <v>1</v>
      </c>
    </row>
    <row r="9" spans="1:15" ht="15" customHeight="1" x14ac:dyDescent="0.2">
      <c r="A9" s="74" t="s">
        <v>338</v>
      </c>
      <c r="B9" s="74" t="s">
        <v>339</v>
      </c>
      <c r="C9" s="75">
        <v>3842</v>
      </c>
      <c r="D9" s="76">
        <v>150</v>
      </c>
      <c r="E9" s="77">
        <v>4.0628385698808334</v>
      </c>
      <c r="F9" s="78">
        <v>15.528879188391738</v>
      </c>
      <c r="G9" s="77">
        <v>13.648312611012434</v>
      </c>
      <c r="H9" s="77"/>
      <c r="I9" s="75">
        <v>11107</v>
      </c>
      <c r="J9" s="76">
        <v>339</v>
      </c>
      <c r="K9" s="77">
        <v>3.1482169390787629</v>
      </c>
      <c r="L9" s="78">
        <v>26.963973587104292</v>
      </c>
      <c r="M9" s="77">
        <v>10.680115772570362</v>
      </c>
      <c r="N9" s="77"/>
      <c r="O9" s="79">
        <v>2.9213571804313521</v>
      </c>
    </row>
    <row r="10" spans="1:15" ht="15" customHeight="1" x14ac:dyDescent="0.2">
      <c r="A10" s="68" t="s">
        <v>340</v>
      </c>
      <c r="B10" s="68" t="s">
        <v>223</v>
      </c>
      <c r="C10" s="69">
        <v>0</v>
      </c>
      <c r="D10" s="70">
        <v>0</v>
      </c>
      <c r="E10" s="71">
        <v>0</v>
      </c>
      <c r="F10" s="72">
        <v>0</v>
      </c>
      <c r="G10" s="71">
        <v>0</v>
      </c>
      <c r="H10" s="71"/>
      <c r="I10" s="69">
        <v>0</v>
      </c>
      <c r="J10" s="70">
        <v>0</v>
      </c>
      <c r="K10" s="71">
        <v>0</v>
      </c>
      <c r="L10" s="72">
        <v>0</v>
      </c>
      <c r="M10" s="71">
        <v>0</v>
      </c>
      <c r="N10" s="71"/>
      <c r="O10" s="73">
        <v>0</v>
      </c>
    </row>
    <row r="11" spans="1:15" ht="15" customHeight="1" x14ac:dyDescent="0.2">
      <c r="A11" s="74" t="s">
        <v>341</v>
      </c>
      <c r="B11" s="74" t="s">
        <v>342</v>
      </c>
      <c r="C11" s="75">
        <v>13</v>
      </c>
      <c r="D11" s="76">
        <v>0</v>
      </c>
      <c r="E11" s="77">
        <v>0</v>
      </c>
      <c r="F11" s="78">
        <v>5.254435956509438E-2</v>
      </c>
      <c r="G11" s="77">
        <v>6.0465116279069768</v>
      </c>
      <c r="H11" s="77"/>
      <c r="I11" s="75">
        <v>36</v>
      </c>
      <c r="J11" s="76">
        <v>1</v>
      </c>
      <c r="K11" s="77">
        <v>2.857142857142847</v>
      </c>
      <c r="L11" s="78">
        <v>8.7395610798213244E-2</v>
      </c>
      <c r="M11" s="77">
        <v>4</v>
      </c>
      <c r="N11" s="77"/>
      <c r="O11" s="79">
        <v>2.7692307692307692</v>
      </c>
    </row>
    <row r="12" spans="1:15" ht="15" customHeight="1" x14ac:dyDescent="0.2">
      <c r="A12" s="68" t="s">
        <v>343</v>
      </c>
      <c r="B12" s="68" t="s">
        <v>344</v>
      </c>
      <c r="C12" s="69">
        <v>15590</v>
      </c>
      <c r="D12" s="70">
        <v>-35</v>
      </c>
      <c r="E12" s="71">
        <v>-0.22400000000000198</v>
      </c>
      <c r="F12" s="72">
        <v>63.012812739986259</v>
      </c>
      <c r="G12" s="71">
        <v>30.003271684532631</v>
      </c>
      <c r="H12" s="71"/>
      <c r="I12" s="69">
        <v>19287</v>
      </c>
      <c r="J12" s="70">
        <v>-73</v>
      </c>
      <c r="K12" s="71">
        <v>-0.37706611570248461</v>
      </c>
      <c r="L12" s="72">
        <v>46.822198485142749</v>
      </c>
      <c r="M12" s="71">
        <v>22.345417260435855</v>
      </c>
      <c r="N12" s="71"/>
      <c r="O12" s="73">
        <v>1.2365046800871906</v>
      </c>
    </row>
    <row r="13" spans="1:15" ht="15" customHeight="1" x14ac:dyDescent="0.2">
      <c r="A13" s="74" t="s">
        <v>345</v>
      </c>
      <c r="B13" s="74" t="s">
        <v>346</v>
      </c>
      <c r="C13" s="75">
        <v>279</v>
      </c>
      <c r="D13" s="76">
        <v>15</v>
      </c>
      <c r="E13" s="77">
        <v>5.6818181818181879</v>
      </c>
      <c r="F13" s="78">
        <v>1.1276827937431793</v>
      </c>
      <c r="G13" s="77">
        <v>4.3916260034629309</v>
      </c>
      <c r="H13" s="77"/>
      <c r="I13" s="75">
        <v>572</v>
      </c>
      <c r="J13" s="76">
        <v>57</v>
      </c>
      <c r="K13" s="77">
        <v>11.067961165048533</v>
      </c>
      <c r="L13" s="78">
        <v>1.3886191493493882</v>
      </c>
      <c r="M13" s="77">
        <v>3.0298214947825626</v>
      </c>
      <c r="N13" s="77"/>
      <c r="O13" s="79">
        <v>2.0875912408759123</v>
      </c>
    </row>
    <row r="14" spans="1:15" ht="15" customHeight="1" x14ac:dyDescent="0.2">
      <c r="A14" s="68" t="s">
        <v>347</v>
      </c>
      <c r="B14" s="68" t="s">
        <v>348</v>
      </c>
      <c r="C14" s="69">
        <v>1091</v>
      </c>
      <c r="D14" s="70">
        <v>26</v>
      </c>
      <c r="E14" s="71">
        <v>2.4413145539906145</v>
      </c>
      <c r="F14" s="72">
        <v>4.4096843296552279</v>
      </c>
      <c r="G14" s="71">
        <v>10.498460354118553</v>
      </c>
      <c r="H14" s="71"/>
      <c r="I14" s="69">
        <v>2198</v>
      </c>
      <c r="J14" s="70">
        <v>15</v>
      </c>
      <c r="K14" s="71">
        <v>0.68712780577186994</v>
      </c>
      <c r="L14" s="72">
        <v>5.3359875704020201</v>
      </c>
      <c r="M14" s="71">
        <v>10.506692160611856</v>
      </c>
      <c r="N14" s="71"/>
      <c r="O14" s="73">
        <v>2.0370713623725671</v>
      </c>
    </row>
    <row r="15" spans="1:15" ht="15" customHeight="1" x14ac:dyDescent="0.2">
      <c r="A15" s="74" t="s">
        <v>349</v>
      </c>
      <c r="B15" s="74" t="s">
        <v>350</v>
      </c>
      <c r="C15" s="75">
        <v>1069</v>
      </c>
      <c r="D15" s="76">
        <v>30</v>
      </c>
      <c r="E15" s="77">
        <v>2.887391722810384</v>
      </c>
      <c r="F15" s="78">
        <v>4.3207631057758373</v>
      </c>
      <c r="G15" s="77">
        <v>22.298706716729246</v>
      </c>
      <c r="H15" s="77"/>
      <c r="I15" s="75">
        <v>2712</v>
      </c>
      <c r="J15" s="76">
        <v>286</v>
      </c>
      <c r="K15" s="77">
        <v>11.788953009068415</v>
      </c>
      <c r="L15" s="78">
        <v>6.5838026801320648</v>
      </c>
      <c r="M15" s="77">
        <v>16.816518881379054</v>
      </c>
      <c r="N15" s="77"/>
      <c r="O15" s="79">
        <v>2.5536723163841808</v>
      </c>
    </row>
    <row r="16" spans="1:15" ht="15" customHeight="1" x14ac:dyDescent="0.2">
      <c r="A16" s="68" t="s">
        <v>351</v>
      </c>
      <c r="B16" s="68" t="s">
        <v>352</v>
      </c>
      <c r="C16" s="69">
        <v>87</v>
      </c>
      <c r="D16" s="70">
        <v>2</v>
      </c>
      <c r="E16" s="71">
        <v>2.3529411764705799</v>
      </c>
      <c r="F16" s="72">
        <v>0.35164302170486239</v>
      </c>
      <c r="G16" s="71">
        <v>5.4443053817271592</v>
      </c>
      <c r="H16" s="71"/>
      <c r="I16" s="69">
        <v>117</v>
      </c>
      <c r="J16" s="70">
        <v>4</v>
      </c>
      <c r="K16" s="71">
        <v>3.539823008849563</v>
      </c>
      <c r="L16" s="72">
        <v>0.28403573509419305</v>
      </c>
      <c r="M16" s="71">
        <v>3.4080978735799592</v>
      </c>
      <c r="N16" s="71"/>
      <c r="O16" s="73">
        <v>1.3604651162790697</v>
      </c>
    </row>
    <row r="17" spans="1:15" ht="15" customHeight="1" x14ac:dyDescent="0.2">
      <c r="A17" s="74" t="s">
        <v>353</v>
      </c>
      <c r="B17" s="74" t="s">
        <v>354</v>
      </c>
      <c r="C17" s="75">
        <v>0</v>
      </c>
      <c r="D17" s="76">
        <v>0</v>
      </c>
      <c r="E17" s="77">
        <v>0</v>
      </c>
      <c r="F17" s="78">
        <v>0</v>
      </c>
      <c r="G17" s="77">
        <v>0</v>
      </c>
      <c r="H17" s="77"/>
      <c r="I17" s="75">
        <v>0</v>
      </c>
      <c r="J17" s="76">
        <v>0</v>
      </c>
      <c r="K17" s="77">
        <v>0</v>
      </c>
      <c r="L17" s="78">
        <v>0</v>
      </c>
      <c r="M17" s="77">
        <v>0</v>
      </c>
      <c r="N17" s="77"/>
      <c r="O17" s="79">
        <v>0</v>
      </c>
    </row>
    <row r="18" spans="1:15" ht="15" customHeight="1" x14ac:dyDescent="0.2">
      <c r="A18" s="68" t="s">
        <v>355</v>
      </c>
      <c r="B18" s="68" t="s">
        <v>356</v>
      </c>
      <c r="C18" s="69">
        <v>1</v>
      </c>
      <c r="D18" s="70">
        <v>-2</v>
      </c>
      <c r="E18" s="71">
        <v>-66.666666666666671</v>
      </c>
      <c r="F18" s="72">
        <v>4.0418738126995679E-3</v>
      </c>
      <c r="G18" s="71">
        <v>2.7777777777777777</v>
      </c>
      <c r="H18" s="71"/>
      <c r="I18" s="69">
        <v>1</v>
      </c>
      <c r="J18" s="70">
        <v>-4</v>
      </c>
      <c r="K18" s="71">
        <v>-80</v>
      </c>
      <c r="L18" s="72">
        <v>2.4276558555059234E-3</v>
      </c>
      <c r="M18" s="71">
        <v>1.3698630136986301</v>
      </c>
      <c r="N18" s="71"/>
      <c r="O18" s="73">
        <v>0.5</v>
      </c>
    </row>
    <row r="19" spans="1:15" ht="15" customHeight="1" x14ac:dyDescent="0.2">
      <c r="A19" s="74" t="s">
        <v>357</v>
      </c>
      <c r="B19" s="74" t="s">
        <v>358</v>
      </c>
      <c r="C19" s="75">
        <v>115</v>
      </c>
      <c r="D19" s="76">
        <v>8</v>
      </c>
      <c r="E19" s="77">
        <v>7.4766355140186924</v>
      </c>
      <c r="F19" s="78">
        <v>0.46481548846045029</v>
      </c>
      <c r="G19" s="77">
        <v>4.5418641390205368</v>
      </c>
      <c r="H19" s="77"/>
      <c r="I19" s="75">
        <v>179</v>
      </c>
      <c r="J19" s="76">
        <v>33</v>
      </c>
      <c r="K19" s="77">
        <v>22.602739726027398</v>
      </c>
      <c r="L19" s="78">
        <v>0.43455039813556029</v>
      </c>
      <c r="M19" s="77">
        <v>3.2010014306151646</v>
      </c>
      <c r="N19" s="77"/>
      <c r="O19" s="79">
        <v>1.4916666666666667</v>
      </c>
    </row>
    <row r="20" spans="1:15" ht="15" customHeight="1" x14ac:dyDescent="0.2">
      <c r="A20" s="68" t="s">
        <v>359</v>
      </c>
      <c r="B20" s="68" t="s">
        <v>360</v>
      </c>
      <c r="C20" s="69">
        <v>1250</v>
      </c>
      <c r="D20" s="70">
        <v>69</v>
      </c>
      <c r="E20" s="71">
        <v>5.8425063505503916</v>
      </c>
      <c r="F20" s="72">
        <v>5.0523422658744597</v>
      </c>
      <c r="G20" s="71">
        <v>25.783828382838283</v>
      </c>
      <c r="H20" s="71"/>
      <c r="I20" s="69">
        <v>2449</v>
      </c>
      <c r="J20" s="70">
        <v>160</v>
      </c>
      <c r="K20" s="71">
        <v>6.9899519440803859</v>
      </c>
      <c r="L20" s="72">
        <v>5.9453291901340064</v>
      </c>
      <c r="M20" s="71">
        <v>21.484340731643126</v>
      </c>
      <c r="N20" s="71"/>
      <c r="O20" s="73">
        <v>1.9718196457326893</v>
      </c>
    </row>
    <row r="21" spans="1:15" ht="15" customHeight="1" x14ac:dyDescent="0.2">
      <c r="A21" s="74" t="s">
        <v>361</v>
      </c>
      <c r="B21" s="74" t="s">
        <v>362</v>
      </c>
      <c r="C21" s="75">
        <v>0</v>
      </c>
      <c r="D21" s="76">
        <v>0</v>
      </c>
      <c r="E21" s="77">
        <v>0</v>
      </c>
      <c r="F21" s="78">
        <v>0</v>
      </c>
      <c r="G21" s="77">
        <v>0</v>
      </c>
      <c r="H21" s="77"/>
      <c r="I21" s="75">
        <v>0</v>
      </c>
      <c r="J21" s="76">
        <v>0</v>
      </c>
      <c r="K21" s="77">
        <v>0</v>
      </c>
      <c r="L21" s="78">
        <v>0</v>
      </c>
      <c r="M21" s="77">
        <v>0</v>
      </c>
      <c r="N21" s="77"/>
      <c r="O21" s="79">
        <v>0</v>
      </c>
    </row>
    <row r="22" spans="1:15" ht="15" customHeight="1" x14ac:dyDescent="0.2">
      <c r="A22" s="68" t="s">
        <v>363</v>
      </c>
      <c r="B22" s="68" t="s">
        <v>307</v>
      </c>
      <c r="C22" s="69">
        <v>2</v>
      </c>
      <c r="D22" s="70">
        <v>0</v>
      </c>
      <c r="E22" s="71">
        <v>0</v>
      </c>
      <c r="F22" s="72">
        <v>8.0837476253991358E-3</v>
      </c>
      <c r="G22" s="71">
        <v>1.0638297872340425</v>
      </c>
      <c r="H22" s="71"/>
      <c r="I22" s="69">
        <v>21</v>
      </c>
      <c r="J22" s="70">
        <v>1</v>
      </c>
      <c r="K22" s="71">
        <v>5.0000000000000044</v>
      </c>
      <c r="L22" s="72">
        <v>5.0980772965624394E-2</v>
      </c>
      <c r="M22" s="71">
        <v>2.8610354223433241</v>
      </c>
      <c r="N22" s="71"/>
      <c r="O22" s="73">
        <v>10.5</v>
      </c>
    </row>
    <row r="23" spans="1:15" ht="15" customHeight="1" x14ac:dyDescent="0.2">
      <c r="A23" s="74" t="s">
        <v>364</v>
      </c>
      <c r="B23" s="74" t="s">
        <v>365</v>
      </c>
      <c r="C23" s="75">
        <v>58</v>
      </c>
      <c r="D23" s="76">
        <v>22</v>
      </c>
      <c r="E23" s="77">
        <v>61.111111111111114</v>
      </c>
      <c r="F23" s="78">
        <v>0.23442868113657492</v>
      </c>
      <c r="G23" s="77">
        <v>30.526315789473685</v>
      </c>
      <c r="H23" s="77"/>
      <c r="I23" s="75">
        <v>51</v>
      </c>
      <c r="J23" s="76">
        <v>20</v>
      </c>
      <c r="K23" s="77">
        <v>64.516129032258078</v>
      </c>
      <c r="L23" s="78">
        <v>0.12381044863080209</v>
      </c>
      <c r="M23" s="77">
        <v>17.406143344709896</v>
      </c>
      <c r="N23" s="77"/>
      <c r="O23" s="79">
        <v>0.9107142857142857</v>
      </c>
    </row>
    <row r="24" spans="1:15" ht="15" customHeight="1" x14ac:dyDescent="0.2">
      <c r="A24" s="68" t="s">
        <v>366</v>
      </c>
      <c r="B24" s="68" t="s">
        <v>367</v>
      </c>
      <c r="C24" s="69">
        <v>33</v>
      </c>
      <c r="D24" s="70">
        <v>2</v>
      </c>
      <c r="E24" s="71">
        <v>6.4516129032258007</v>
      </c>
      <c r="F24" s="72">
        <v>0.13338183581908572</v>
      </c>
      <c r="G24" s="71">
        <v>4.6413502109704643</v>
      </c>
      <c r="H24" s="71"/>
      <c r="I24" s="69">
        <v>51</v>
      </c>
      <c r="J24" s="70">
        <v>10</v>
      </c>
      <c r="K24" s="71">
        <v>24.390243902439025</v>
      </c>
      <c r="L24" s="72">
        <v>0.12381044863080209</v>
      </c>
      <c r="M24" s="71">
        <v>3.0159668835008873</v>
      </c>
      <c r="N24" s="71"/>
      <c r="O24" s="73">
        <v>1.5454545454545454</v>
      </c>
    </row>
    <row r="25" spans="1:15" ht="15" customHeight="1" x14ac:dyDescent="0.2">
      <c r="A25" s="74" t="s">
        <v>368</v>
      </c>
      <c r="B25" s="74" t="s">
        <v>369</v>
      </c>
      <c r="C25" s="75">
        <v>1249</v>
      </c>
      <c r="D25" s="76">
        <v>130</v>
      </c>
      <c r="E25" s="77">
        <v>11.617515638963361</v>
      </c>
      <c r="F25" s="78">
        <v>5.0483003920617602</v>
      </c>
      <c r="G25" s="77">
        <v>8.172479225282995</v>
      </c>
      <c r="H25" s="77"/>
      <c r="I25" s="75">
        <v>2283</v>
      </c>
      <c r="J25" s="76">
        <v>352</v>
      </c>
      <c r="K25" s="77">
        <v>18.228896944588293</v>
      </c>
      <c r="L25" s="78">
        <v>5.5423383181200236</v>
      </c>
      <c r="M25" s="77">
        <v>7.8797501121734026</v>
      </c>
      <c r="N25" s="77"/>
      <c r="O25" s="79">
        <v>1.8576078112286412</v>
      </c>
    </row>
    <row r="26" spans="1:15" ht="15" customHeight="1" x14ac:dyDescent="0.2">
      <c r="A26" s="68" t="s">
        <v>370</v>
      </c>
      <c r="B26" s="68" t="s">
        <v>329</v>
      </c>
      <c r="C26" s="69">
        <v>1</v>
      </c>
      <c r="D26" s="70">
        <v>0</v>
      </c>
      <c r="E26" s="71">
        <v>0</v>
      </c>
      <c r="F26" s="72">
        <v>4.0418738126995679E-3</v>
      </c>
      <c r="G26" s="71">
        <v>50</v>
      </c>
      <c r="H26" s="71"/>
      <c r="I26" s="69">
        <v>1</v>
      </c>
      <c r="J26" s="70">
        <v>0</v>
      </c>
      <c r="K26" s="71">
        <v>0</v>
      </c>
      <c r="L26" s="72">
        <v>2.4276558555059234E-3</v>
      </c>
      <c r="M26" s="71">
        <v>25</v>
      </c>
      <c r="N26" s="71"/>
      <c r="O26" s="73">
        <v>1</v>
      </c>
    </row>
    <row r="27" spans="1:15" ht="15" customHeight="1" x14ac:dyDescent="0.2">
      <c r="A27" s="74" t="s">
        <v>332</v>
      </c>
      <c r="B27" s="74" t="s">
        <v>333</v>
      </c>
      <c r="C27" s="75">
        <v>2</v>
      </c>
      <c r="D27" s="76">
        <v>1</v>
      </c>
      <c r="E27" s="77">
        <v>100</v>
      </c>
      <c r="F27" s="78">
        <v>8.0837476253991358E-3</v>
      </c>
      <c r="G27" s="77">
        <v>25</v>
      </c>
      <c r="H27" s="77"/>
      <c r="I27" s="75">
        <v>0</v>
      </c>
      <c r="J27" s="76">
        <v>0</v>
      </c>
      <c r="K27" s="77">
        <v>0</v>
      </c>
      <c r="L27" s="78">
        <v>0</v>
      </c>
      <c r="M27" s="77">
        <v>0</v>
      </c>
      <c r="N27" s="77"/>
      <c r="O27" s="79">
        <v>0</v>
      </c>
    </row>
    <row r="28" spans="1:15" ht="15" customHeight="1" x14ac:dyDescent="0.2">
      <c r="A28" s="80"/>
      <c r="B28" s="80" t="s">
        <v>6</v>
      </c>
      <c r="C28" s="81">
        <v>24741</v>
      </c>
      <c r="D28" s="82">
        <v>417</v>
      </c>
      <c r="E28" s="83">
        <v>1.7143561914158889</v>
      </c>
      <c r="F28" s="84">
        <v>100</v>
      </c>
      <c r="G28" s="83">
        <v>19.282056877430616</v>
      </c>
      <c r="H28" s="83"/>
      <c r="I28" s="81">
        <v>41192</v>
      </c>
      <c r="J28" s="82">
        <v>1233</v>
      </c>
      <c r="K28" s="83">
        <v>3.0856628043744783</v>
      </c>
      <c r="L28" s="84">
        <v>100</v>
      </c>
      <c r="M28" s="83">
        <v>13.64303291855316</v>
      </c>
      <c r="N28" s="83"/>
      <c r="O28" s="85">
        <v>1.6703296703296704</v>
      </c>
    </row>
    <row r="29" spans="1:15" ht="15" customHeight="1" x14ac:dyDescent="0.2">
      <c r="A29" s="68"/>
      <c r="B29" s="68"/>
      <c r="C29" s="69"/>
      <c r="D29" s="70"/>
      <c r="E29" s="71"/>
      <c r="F29" s="72"/>
      <c r="G29" s="71"/>
      <c r="H29" s="71"/>
      <c r="I29" s="69"/>
      <c r="J29" s="70"/>
      <c r="K29" s="71"/>
      <c r="L29" s="72"/>
      <c r="M29" s="71"/>
      <c r="N29" s="71"/>
      <c r="O29" s="73"/>
    </row>
    <row r="30" spans="1:15" ht="15" customHeight="1" x14ac:dyDescent="0.2">
      <c r="A30" s="140" t="s">
        <v>145</v>
      </c>
      <c r="B30" s="68"/>
      <c r="C30" s="69"/>
      <c r="D30" s="70"/>
      <c r="E30" s="71"/>
      <c r="F30" s="72"/>
      <c r="G30" s="71"/>
      <c r="H30" s="71"/>
      <c r="I30" s="69"/>
      <c r="J30" s="70"/>
      <c r="K30" s="71"/>
      <c r="L30" s="72"/>
      <c r="M30" s="71"/>
      <c r="N30" s="71"/>
      <c r="O30" s="73"/>
    </row>
    <row r="31" spans="1:15" ht="15" customHeight="1" x14ac:dyDescent="0.2">
      <c r="A31" s="141" t="s">
        <v>55</v>
      </c>
      <c r="B31" s="68"/>
      <c r="C31" s="69"/>
      <c r="D31" s="70"/>
      <c r="E31" s="71"/>
      <c r="F31" s="72"/>
      <c r="G31" s="71"/>
      <c r="H31" s="71"/>
      <c r="I31" s="69"/>
      <c r="J31" s="70"/>
      <c r="K31" s="71"/>
      <c r="L31" s="72"/>
      <c r="M31" s="71"/>
      <c r="N31" s="71"/>
      <c r="O31" s="73"/>
    </row>
    <row r="32" spans="1:15" ht="15" customHeight="1" x14ac:dyDescent="0.2">
      <c r="A32" s="142" t="s">
        <v>86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ht="15" customHeight="1" x14ac:dyDescent="0.2">
      <c r="A33" s="131" t="s">
        <v>157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5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1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</row>
    <row r="46" spans="1:15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</row>
    <row r="47" spans="1:15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</row>
  </sheetData>
  <mergeCells count="4">
    <mergeCell ref="A5:B5"/>
    <mergeCell ref="C5:G5"/>
    <mergeCell ref="I5:M5"/>
    <mergeCell ref="O5:O6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67"/>
  <sheetViews>
    <sheetView tabSelected="1" workbookViewId="0">
      <pane xSplit="2" ySplit="6" topLeftCell="C67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4.83203125" customWidth="1"/>
    <col min="2" max="2" width="48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5" ht="15" x14ac:dyDescent="0.2">
      <c r="A1" s="11" t="s">
        <v>25</v>
      </c>
    </row>
    <row r="2" spans="1:15" s="89" customFormat="1" ht="12" customHeight="1" x14ac:dyDescent="0.2">
      <c r="A2" s="136">
        <v>3</v>
      </c>
    </row>
    <row r="3" spans="1:15" ht="3" customHeight="1" x14ac:dyDescent="0.2"/>
    <row r="4" spans="1:15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5" customHeight="1" x14ac:dyDescent="0.2">
      <c r="A5" s="160" t="s">
        <v>11</v>
      </c>
      <c r="B5" s="160"/>
      <c r="C5" s="147" t="s">
        <v>8</v>
      </c>
      <c r="D5" s="147"/>
      <c r="E5" s="147"/>
      <c r="F5" s="147"/>
      <c r="G5" s="147"/>
      <c r="H5" s="114"/>
      <c r="I5" s="147" t="s">
        <v>143</v>
      </c>
      <c r="J5" s="147"/>
      <c r="K5" s="147"/>
      <c r="L5" s="147"/>
      <c r="M5" s="147"/>
      <c r="N5" s="50"/>
      <c r="O5" s="148" t="s">
        <v>144</v>
      </c>
    </row>
    <row r="6" spans="1:15" ht="60" customHeight="1" x14ac:dyDescent="0.2">
      <c r="A6" s="15"/>
      <c r="B6" s="15"/>
      <c r="C6" s="17" t="s">
        <v>20</v>
      </c>
      <c r="D6" s="17" t="s">
        <v>62</v>
      </c>
      <c r="E6" s="17" t="s">
        <v>56</v>
      </c>
      <c r="F6" s="17" t="s">
        <v>69</v>
      </c>
      <c r="G6" s="17" t="s">
        <v>89</v>
      </c>
      <c r="H6" s="15"/>
      <c r="I6" s="17" t="s">
        <v>20</v>
      </c>
      <c r="J6" s="17" t="s">
        <v>62</v>
      </c>
      <c r="K6" s="17" t="s">
        <v>56</v>
      </c>
      <c r="L6" s="17" t="s">
        <v>69</v>
      </c>
      <c r="M6" s="17" t="s">
        <v>89</v>
      </c>
      <c r="N6" s="17"/>
      <c r="O6" s="149"/>
    </row>
    <row r="7" spans="1:15" ht="15" customHeight="1" x14ac:dyDescent="0.2">
      <c r="A7" s="51" t="s">
        <v>158</v>
      </c>
      <c r="B7" s="51" t="s">
        <v>159</v>
      </c>
      <c r="C7" s="52">
        <v>25</v>
      </c>
      <c r="D7" s="53">
        <v>1</v>
      </c>
      <c r="E7" s="54">
        <v>4.1666666666666741</v>
      </c>
      <c r="F7" s="55">
        <v>0.10104684531748918</v>
      </c>
      <c r="G7" s="54">
        <v>2.8409090909090908</v>
      </c>
      <c r="H7" s="54"/>
      <c r="I7" s="52">
        <v>73</v>
      </c>
      <c r="J7" s="53">
        <v>27</v>
      </c>
      <c r="K7" s="54">
        <v>58.695652173913039</v>
      </c>
      <c r="L7" s="55">
        <v>0.17721887745193241</v>
      </c>
      <c r="M7" s="54">
        <v>3.3227127901684113</v>
      </c>
      <c r="N7" s="54"/>
      <c r="O7" s="56">
        <v>2.92</v>
      </c>
    </row>
    <row r="8" spans="1:15" ht="15" customHeight="1" x14ac:dyDescent="0.2">
      <c r="A8" s="51" t="s">
        <v>160</v>
      </c>
      <c r="B8" s="51" t="s">
        <v>161</v>
      </c>
      <c r="C8" s="52">
        <v>32</v>
      </c>
      <c r="D8" s="53">
        <v>-2</v>
      </c>
      <c r="E8" s="54">
        <v>-5.8823529411764719</v>
      </c>
      <c r="F8" s="55">
        <v>0.12933996200638617</v>
      </c>
      <c r="G8" s="54">
        <v>28.828828828828829</v>
      </c>
      <c r="H8" s="54"/>
      <c r="I8" s="52">
        <v>52</v>
      </c>
      <c r="J8" s="53">
        <v>5</v>
      </c>
      <c r="K8" s="54">
        <v>10.638297872340431</v>
      </c>
      <c r="L8" s="55">
        <v>0.12623810448630801</v>
      </c>
      <c r="M8" s="54">
        <v>31.707317073170731</v>
      </c>
      <c r="N8" s="54"/>
      <c r="O8" s="56">
        <v>1.625</v>
      </c>
    </row>
    <row r="9" spans="1:15" ht="15" customHeight="1" x14ac:dyDescent="0.2">
      <c r="A9" s="51" t="s">
        <v>162</v>
      </c>
      <c r="B9" s="51" t="s">
        <v>163</v>
      </c>
      <c r="C9" s="52">
        <v>0</v>
      </c>
      <c r="D9" s="53">
        <v>0</v>
      </c>
      <c r="E9" s="54">
        <v>0</v>
      </c>
      <c r="F9" s="55">
        <v>0</v>
      </c>
      <c r="G9" s="54">
        <v>0</v>
      </c>
      <c r="H9" s="54"/>
      <c r="I9" s="52">
        <v>0</v>
      </c>
      <c r="J9" s="53">
        <v>0</v>
      </c>
      <c r="K9" s="54">
        <v>0</v>
      </c>
      <c r="L9" s="55">
        <v>0</v>
      </c>
      <c r="M9" s="54">
        <v>0</v>
      </c>
      <c r="N9" s="54"/>
      <c r="O9" s="56">
        <v>0</v>
      </c>
    </row>
    <row r="10" spans="1:15" ht="15" customHeight="1" x14ac:dyDescent="0.2">
      <c r="A10" s="1" t="s">
        <v>164</v>
      </c>
      <c r="B10" s="1" t="s">
        <v>165</v>
      </c>
      <c r="C10" s="57">
        <v>0</v>
      </c>
      <c r="D10" s="58">
        <v>0</v>
      </c>
      <c r="E10" s="59">
        <v>0</v>
      </c>
      <c r="F10" s="60">
        <v>0</v>
      </c>
      <c r="G10" s="59">
        <v>0</v>
      </c>
      <c r="H10" s="59"/>
      <c r="I10" s="57">
        <v>0</v>
      </c>
      <c r="J10" s="58">
        <v>0</v>
      </c>
      <c r="K10" s="59">
        <v>0</v>
      </c>
      <c r="L10" s="60">
        <v>0</v>
      </c>
      <c r="M10" s="59">
        <v>0</v>
      </c>
      <c r="N10" s="59"/>
      <c r="O10" s="61">
        <v>0</v>
      </c>
    </row>
    <row r="11" spans="1:15" ht="15" customHeight="1" x14ac:dyDescent="0.2">
      <c r="A11" s="1" t="s">
        <v>166</v>
      </c>
      <c r="B11" s="1" t="s">
        <v>167</v>
      </c>
      <c r="C11" s="57">
        <v>0</v>
      </c>
      <c r="D11" s="58">
        <v>0</v>
      </c>
      <c r="E11" s="59">
        <v>0</v>
      </c>
      <c r="F11" s="60">
        <v>0</v>
      </c>
      <c r="G11" s="59">
        <v>0</v>
      </c>
      <c r="H11" s="59"/>
      <c r="I11" s="57">
        <v>0</v>
      </c>
      <c r="J11" s="58">
        <v>0</v>
      </c>
      <c r="K11" s="59">
        <v>0</v>
      </c>
      <c r="L11" s="60">
        <v>0</v>
      </c>
      <c r="M11" s="59">
        <v>0</v>
      </c>
      <c r="N11" s="59"/>
      <c r="O11" s="61">
        <v>0</v>
      </c>
    </row>
    <row r="12" spans="1:15" ht="15" customHeight="1" x14ac:dyDescent="0.2">
      <c r="A12" s="1" t="s">
        <v>168</v>
      </c>
      <c r="B12" s="1" t="s">
        <v>169</v>
      </c>
      <c r="C12" s="57">
        <v>0</v>
      </c>
      <c r="D12" s="58">
        <v>0</v>
      </c>
      <c r="E12" s="59">
        <v>0</v>
      </c>
      <c r="F12" s="60">
        <v>0</v>
      </c>
      <c r="G12" s="59">
        <v>0</v>
      </c>
      <c r="H12" s="59"/>
      <c r="I12" s="57">
        <v>0</v>
      </c>
      <c r="J12" s="58">
        <v>0</v>
      </c>
      <c r="K12" s="59">
        <v>0</v>
      </c>
      <c r="L12" s="60">
        <v>0</v>
      </c>
      <c r="M12" s="59">
        <v>0</v>
      </c>
      <c r="N12" s="59"/>
      <c r="O12" s="61">
        <v>0</v>
      </c>
    </row>
    <row r="13" spans="1:15" ht="15" customHeight="1" x14ac:dyDescent="0.2">
      <c r="A13" s="1" t="s">
        <v>170</v>
      </c>
      <c r="B13" s="1" t="s">
        <v>171</v>
      </c>
      <c r="C13" s="57">
        <v>2</v>
      </c>
      <c r="D13" s="58">
        <v>0</v>
      </c>
      <c r="E13" s="59">
        <v>0</v>
      </c>
      <c r="F13" s="60">
        <v>8.0837476253991358E-3</v>
      </c>
      <c r="G13" s="59">
        <v>5.1282051282051286</v>
      </c>
      <c r="H13" s="59"/>
      <c r="I13" s="57">
        <v>2</v>
      </c>
      <c r="J13" s="58">
        <v>0</v>
      </c>
      <c r="K13" s="59">
        <v>0</v>
      </c>
      <c r="L13" s="60">
        <v>4.8553117110118468E-3</v>
      </c>
      <c r="M13" s="59">
        <v>1.8867924528301887</v>
      </c>
      <c r="N13" s="59"/>
      <c r="O13" s="61">
        <v>1</v>
      </c>
    </row>
    <row r="14" spans="1:15" ht="15" customHeight="1" x14ac:dyDescent="0.2">
      <c r="A14" s="1" t="s">
        <v>172</v>
      </c>
      <c r="B14" s="1" t="s">
        <v>173</v>
      </c>
      <c r="C14" s="57">
        <v>0</v>
      </c>
      <c r="D14" s="58">
        <v>0</v>
      </c>
      <c r="E14" s="59">
        <v>0</v>
      </c>
      <c r="F14" s="60">
        <v>0</v>
      </c>
      <c r="G14" s="59">
        <v>0</v>
      </c>
      <c r="H14" s="59"/>
      <c r="I14" s="57">
        <v>0</v>
      </c>
      <c r="J14" s="58">
        <v>0</v>
      </c>
      <c r="K14" s="59">
        <v>0</v>
      </c>
      <c r="L14" s="60">
        <v>0</v>
      </c>
      <c r="M14" s="59">
        <v>0</v>
      </c>
      <c r="N14" s="59"/>
      <c r="O14" s="61">
        <v>0</v>
      </c>
    </row>
    <row r="15" spans="1:15" ht="15" customHeight="1" x14ac:dyDescent="0.2">
      <c r="A15" s="51" t="s">
        <v>174</v>
      </c>
      <c r="B15" s="51" t="s">
        <v>175</v>
      </c>
      <c r="C15" s="52">
        <v>213</v>
      </c>
      <c r="D15" s="53">
        <v>15</v>
      </c>
      <c r="E15" s="54">
        <v>7.575757575757569</v>
      </c>
      <c r="F15" s="55">
        <v>0.86091912210500787</v>
      </c>
      <c r="G15" s="54">
        <v>6.7533291058972731</v>
      </c>
      <c r="H15" s="54"/>
      <c r="I15" s="52">
        <v>743</v>
      </c>
      <c r="J15" s="53">
        <v>45</v>
      </c>
      <c r="K15" s="54">
        <v>6.4469914040114595</v>
      </c>
      <c r="L15" s="55">
        <v>1.8037483006409012</v>
      </c>
      <c r="M15" s="54">
        <v>5.0949735993965577</v>
      </c>
      <c r="N15" s="54"/>
      <c r="O15" s="56">
        <v>3.5550239234449759</v>
      </c>
    </row>
    <row r="16" spans="1:15" ht="15" customHeight="1" x14ac:dyDescent="0.2">
      <c r="A16" s="51" t="s">
        <v>176</v>
      </c>
      <c r="B16" s="51" t="s">
        <v>177</v>
      </c>
      <c r="C16" s="52">
        <v>1</v>
      </c>
      <c r="D16" s="53">
        <v>-1</v>
      </c>
      <c r="E16" s="54">
        <v>-50</v>
      </c>
      <c r="F16" s="55">
        <v>4.0418738126995679E-3</v>
      </c>
      <c r="G16" s="54">
        <v>2.6315789473684212</v>
      </c>
      <c r="H16" s="54"/>
      <c r="I16" s="52">
        <v>3</v>
      </c>
      <c r="J16" s="53">
        <v>2</v>
      </c>
      <c r="K16" s="54">
        <v>200</v>
      </c>
      <c r="L16" s="55">
        <v>7.2829675665177706E-3</v>
      </c>
      <c r="M16" s="54">
        <v>1.948051948051948</v>
      </c>
      <c r="N16" s="54"/>
      <c r="O16" s="56">
        <v>3</v>
      </c>
    </row>
    <row r="17" spans="1:15" ht="15" customHeight="1" x14ac:dyDescent="0.2">
      <c r="A17" s="51" t="s">
        <v>178</v>
      </c>
      <c r="B17" s="51" t="s">
        <v>179</v>
      </c>
      <c r="C17" s="52">
        <v>0</v>
      </c>
      <c r="D17" s="53">
        <v>0</v>
      </c>
      <c r="E17" s="54">
        <v>0</v>
      </c>
      <c r="F17" s="55">
        <v>0</v>
      </c>
      <c r="G17" s="54">
        <v>0</v>
      </c>
      <c r="H17" s="54"/>
      <c r="I17" s="52">
        <v>0</v>
      </c>
      <c r="J17" s="53">
        <v>0</v>
      </c>
      <c r="K17" s="54">
        <v>0</v>
      </c>
      <c r="L17" s="55">
        <v>0</v>
      </c>
      <c r="M17" s="54">
        <v>0</v>
      </c>
      <c r="N17" s="54"/>
      <c r="O17" s="56">
        <v>0</v>
      </c>
    </row>
    <row r="18" spans="1:15" ht="15" customHeight="1" x14ac:dyDescent="0.2">
      <c r="A18" s="51" t="s">
        <v>180</v>
      </c>
      <c r="B18" s="51" t="s">
        <v>181</v>
      </c>
      <c r="C18" s="52">
        <v>170</v>
      </c>
      <c r="D18" s="53">
        <v>-1</v>
      </c>
      <c r="E18" s="54">
        <v>-0.58479532163743242</v>
      </c>
      <c r="F18" s="55">
        <v>0.68711854815892648</v>
      </c>
      <c r="G18" s="54">
        <v>18.579234972677597</v>
      </c>
      <c r="H18" s="54"/>
      <c r="I18" s="52">
        <v>551</v>
      </c>
      <c r="J18" s="53">
        <v>-45</v>
      </c>
      <c r="K18" s="54">
        <v>-7.5503355704698016</v>
      </c>
      <c r="L18" s="55">
        <v>1.3376383763837638</v>
      </c>
      <c r="M18" s="54">
        <v>18.006535947712418</v>
      </c>
      <c r="N18" s="54"/>
      <c r="O18" s="56">
        <v>3.1849710982658959</v>
      </c>
    </row>
    <row r="19" spans="1:15" ht="15" customHeight="1" x14ac:dyDescent="0.2">
      <c r="A19" s="51" t="s">
        <v>182</v>
      </c>
      <c r="B19" s="51" t="s">
        <v>183</v>
      </c>
      <c r="C19" s="52">
        <v>1556</v>
      </c>
      <c r="D19" s="53">
        <v>70</v>
      </c>
      <c r="E19" s="54">
        <v>4.7106325706594898</v>
      </c>
      <c r="F19" s="55">
        <v>6.2891556525605274</v>
      </c>
      <c r="G19" s="54">
        <v>46.796992481203006</v>
      </c>
      <c r="H19" s="54"/>
      <c r="I19" s="52">
        <v>4926</v>
      </c>
      <c r="J19" s="53">
        <v>67</v>
      </c>
      <c r="K19" s="54">
        <v>1.378884544144876</v>
      </c>
      <c r="L19" s="55">
        <v>11.958632744222179</v>
      </c>
      <c r="M19" s="54">
        <v>48.218480814408771</v>
      </c>
      <c r="N19" s="54"/>
      <c r="O19" s="56">
        <v>3.2007797270955165</v>
      </c>
    </row>
    <row r="20" spans="1:15" ht="15" customHeight="1" x14ac:dyDescent="0.2">
      <c r="A20" s="51" t="s">
        <v>184</v>
      </c>
      <c r="B20" s="51" t="s">
        <v>185</v>
      </c>
      <c r="C20" s="52">
        <v>231</v>
      </c>
      <c r="D20" s="53">
        <v>9</v>
      </c>
      <c r="E20" s="54">
        <v>4.0540540540540571</v>
      </c>
      <c r="F20" s="55">
        <v>0.93367285073360007</v>
      </c>
      <c r="G20" s="54">
        <v>35.593220338983052</v>
      </c>
      <c r="H20" s="54"/>
      <c r="I20" s="52">
        <v>989</v>
      </c>
      <c r="J20" s="53">
        <v>60</v>
      </c>
      <c r="K20" s="54">
        <v>6.4585575888051583</v>
      </c>
      <c r="L20" s="55">
        <v>2.4009516410953582</v>
      </c>
      <c r="M20" s="54">
        <v>32.726671078755793</v>
      </c>
      <c r="N20" s="54"/>
      <c r="O20" s="56">
        <v>4.318777292576419</v>
      </c>
    </row>
    <row r="21" spans="1:15" ht="15" customHeight="1" x14ac:dyDescent="0.2">
      <c r="A21" s="51" t="s">
        <v>186</v>
      </c>
      <c r="B21" s="51" t="s">
        <v>187</v>
      </c>
      <c r="C21" s="52">
        <v>97</v>
      </c>
      <c r="D21" s="53">
        <v>-2</v>
      </c>
      <c r="E21" s="54">
        <v>-2.0202020202020221</v>
      </c>
      <c r="F21" s="55">
        <v>0.39206175983185804</v>
      </c>
      <c r="G21" s="54">
        <v>5.9472716125076639</v>
      </c>
      <c r="H21" s="54"/>
      <c r="I21" s="52">
        <v>156</v>
      </c>
      <c r="J21" s="53">
        <v>11</v>
      </c>
      <c r="K21" s="54">
        <v>7.5862068965517171</v>
      </c>
      <c r="L21" s="55">
        <v>0.37871431345892409</v>
      </c>
      <c r="M21" s="54">
        <v>3.663691874119305</v>
      </c>
      <c r="N21" s="54"/>
      <c r="O21" s="56">
        <v>1.5918367346938775</v>
      </c>
    </row>
    <row r="22" spans="1:15" ht="15" customHeight="1" x14ac:dyDescent="0.2">
      <c r="A22" s="51" t="s">
        <v>188</v>
      </c>
      <c r="B22" s="51" t="s">
        <v>189</v>
      </c>
      <c r="C22" s="52">
        <v>16</v>
      </c>
      <c r="D22" s="53">
        <v>-1</v>
      </c>
      <c r="E22" s="54">
        <v>-5.8823529411764719</v>
      </c>
      <c r="F22" s="55">
        <v>6.4669981003193086E-2</v>
      </c>
      <c r="G22" s="54">
        <v>11.188811188811188</v>
      </c>
      <c r="H22" s="54"/>
      <c r="I22" s="52">
        <v>41</v>
      </c>
      <c r="J22" s="53">
        <v>-7</v>
      </c>
      <c r="K22" s="54">
        <v>-14.583333333333337</v>
      </c>
      <c r="L22" s="55">
        <v>9.9533890075742856E-2</v>
      </c>
      <c r="M22" s="54">
        <v>5.6087551299589604</v>
      </c>
      <c r="N22" s="54"/>
      <c r="O22" s="56">
        <v>2.4117647058823528</v>
      </c>
    </row>
    <row r="23" spans="1:15" ht="15" customHeight="1" x14ac:dyDescent="0.2">
      <c r="A23" s="51" t="s">
        <v>190</v>
      </c>
      <c r="B23" s="51" t="s">
        <v>191</v>
      </c>
      <c r="C23" s="52">
        <v>25</v>
      </c>
      <c r="D23" s="53">
        <v>2</v>
      </c>
      <c r="E23" s="54">
        <v>8.6956521739130377</v>
      </c>
      <c r="F23" s="55">
        <v>0.10104684531748918</v>
      </c>
      <c r="G23" s="54">
        <v>2.7716186252771617</v>
      </c>
      <c r="H23" s="54"/>
      <c r="I23" s="52">
        <v>78</v>
      </c>
      <c r="J23" s="53">
        <v>-3</v>
      </c>
      <c r="K23" s="54">
        <v>-3.703703703703709</v>
      </c>
      <c r="L23" s="55">
        <v>0.18935715672946205</v>
      </c>
      <c r="M23" s="54">
        <v>2.2311212814645307</v>
      </c>
      <c r="N23" s="54"/>
      <c r="O23" s="56">
        <v>3.25</v>
      </c>
    </row>
    <row r="24" spans="1:15" ht="15" customHeight="1" x14ac:dyDescent="0.2">
      <c r="A24" s="51" t="s">
        <v>192</v>
      </c>
      <c r="B24" s="51" t="s">
        <v>193</v>
      </c>
      <c r="C24" s="52">
        <v>0</v>
      </c>
      <c r="D24" s="53">
        <v>0</v>
      </c>
      <c r="E24" s="54">
        <v>0</v>
      </c>
      <c r="F24" s="55">
        <v>0</v>
      </c>
      <c r="G24" s="54">
        <v>0</v>
      </c>
      <c r="H24" s="54"/>
      <c r="I24" s="52">
        <v>0</v>
      </c>
      <c r="J24" s="53">
        <v>0</v>
      </c>
      <c r="K24" s="54">
        <v>0</v>
      </c>
      <c r="L24" s="55">
        <v>0</v>
      </c>
      <c r="M24" s="54">
        <v>0</v>
      </c>
      <c r="N24" s="54"/>
      <c r="O24" s="56">
        <v>0</v>
      </c>
    </row>
    <row r="25" spans="1:15" ht="15" customHeight="1" x14ac:dyDescent="0.2">
      <c r="A25" s="51" t="s">
        <v>194</v>
      </c>
      <c r="B25" s="51" t="s">
        <v>195</v>
      </c>
      <c r="C25" s="52">
        <v>4</v>
      </c>
      <c r="D25" s="53">
        <v>1</v>
      </c>
      <c r="E25" s="54">
        <v>33.333333333333329</v>
      </c>
      <c r="F25" s="55">
        <v>1.6167495250798272E-2</v>
      </c>
      <c r="G25" s="54">
        <v>3.1746031746031744</v>
      </c>
      <c r="H25" s="54"/>
      <c r="I25" s="52">
        <v>30</v>
      </c>
      <c r="J25" s="53">
        <v>5</v>
      </c>
      <c r="K25" s="54">
        <v>19.999999999999996</v>
      </c>
      <c r="L25" s="55">
        <v>7.2829675665177701E-2</v>
      </c>
      <c r="M25" s="54">
        <v>4.2194092827004219</v>
      </c>
      <c r="N25" s="54"/>
      <c r="O25" s="56">
        <v>7.5</v>
      </c>
    </row>
    <row r="26" spans="1:15" ht="15" customHeight="1" x14ac:dyDescent="0.2">
      <c r="A26" s="51" t="s">
        <v>196</v>
      </c>
      <c r="B26" s="51" t="s">
        <v>197</v>
      </c>
      <c r="C26" s="52">
        <v>0</v>
      </c>
      <c r="D26" s="53">
        <v>0</v>
      </c>
      <c r="E26" s="54">
        <v>0</v>
      </c>
      <c r="F26" s="55">
        <v>0</v>
      </c>
      <c r="G26" s="54">
        <v>0</v>
      </c>
      <c r="H26" s="54"/>
      <c r="I26" s="52">
        <v>0</v>
      </c>
      <c r="J26" s="53">
        <v>0</v>
      </c>
      <c r="K26" s="54">
        <v>0</v>
      </c>
      <c r="L26" s="55">
        <v>0</v>
      </c>
      <c r="M26" s="54">
        <v>0</v>
      </c>
      <c r="N26" s="54"/>
      <c r="O26" s="56">
        <v>0</v>
      </c>
    </row>
    <row r="27" spans="1:15" ht="15" customHeight="1" x14ac:dyDescent="0.2">
      <c r="A27" s="51" t="s">
        <v>198</v>
      </c>
      <c r="B27" s="51" t="s">
        <v>199</v>
      </c>
      <c r="C27" s="52">
        <v>60</v>
      </c>
      <c r="D27" s="53">
        <v>4</v>
      </c>
      <c r="E27" s="54">
        <v>7.1428571428571397</v>
      </c>
      <c r="F27" s="55">
        <v>0.24251242876197404</v>
      </c>
      <c r="G27" s="54">
        <v>11.764705882352942</v>
      </c>
      <c r="H27" s="54"/>
      <c r="I27" s="52">
        <v>214</v>
      </c>
      <c r="J27" s="53">
        <v>24</v>
      </c>
      <c r="K27" s="54">
        <v>12.631578947368416</v>
      </c>
      <c r="L27" s="55">
        <v>0.51951835307826766</v>
      </c>
      <c r="M27" s="54">
        <v>7.5538298623367455</v>
      </c>
      <c r="N27" s="54"/>
      <c r="O27" s="56">
        <v>3.6271186440677967</v>
      </c>
    </row>
    <row r="28" spans="1:15" ht="15" customHeight="1" x14ac:dyDescent="0.2">
      <c r="A28" s="51" t="s">
        <v>200</v>
      </c>
      <c r="B28" s="51" t="s">
        <v>201</v>
      </c>
      <c r="C28" s="52">
        <v>86</v>
      </c>
      <c r="D28" s="53">
        <v>3</v>
      </c>
      <c r="E28" s="54">
        <v>3.6144578313253017</v>
      </c>
      <c r="F28" s="55">
        <v>0.34760114789216279</v>
      </c>
      <c r="G28" s="54">
        <v>10.046728971962617</v>
      </c>
      <c r="H28" s="54"/>
      <c r="I28" s="52">
        <v>292</v>
      </c>
      <c r="J28" s="53">
        <v>10</v>
      </c>
      <c r="K28" s="54">
        <v>3.5460992907801359</v>
      </c>
      <c r="L28" s="55">
        <v>0.70887550980772962</v>
      </c>
      <c r="M28" s="54">
        <v>9.3709884467265727</v>
      </c>
      <c r="N28" s="54"/>
      <c r="O28" s="56">
        <v>3.3181818181818183</v>
      </c>
    </row>
    <row r="29" spans="1:15" ht="15" customHeight="1" x14ac:dyDescent="0.2">
      <c r="A29" s="51" t="s">
        <v>202</v>
      </c>
      <c r="B29" s="51" t="s">
        <v>203</v>
      </c>
      <c r="C29" s="52">
        <v>4</v>
      </c>
      <c r="D29" s="53">
        <v>0</v>
      </c>
      <c r="E29" s="54">
        <v>0</v>
      </c>
      <c r="F29" s="55">
        <v>1.6167495250798272E-2</v>
      </c>
      <c r="G29" s="54">
        <v>5.333333333333333</v>
      </c>
      <c r="H29" s="54"/>
      <c r="I29" s="52">
        <v>15</v>
      </c>
      <c r="J29" s="53">
        <v>3</v>
      </c>
      <c r="K29" s="54">
        <v>25</v>
      </c>
      <c r="L29" s="55">
        <v>3.6414837832588851E-2</v>
      </c>
      <c r="M29" s="54">
        <v>2.8248587570621471</v>
      </c>
      <c r="N29" s="54"/>
      <c r="O29" s="56">
        <v>3.75</v>
      </c>
    </row>
    <row r="30" spans="1:15" ht="15" customHeight="1" x14ac:dyDescent="0.2">
      <c r="A30" s="51" t="s">
        <v>204</v>
      </c>
      <c r="B30" s="51" t="s">
        <v>205</v>
      </c>
      <c r="C30" s="52">
        <v>816</v>
      </c>
      <c r="D30" s="53">
        <v>35</v>
      </c>
      <c r="E30" s="54">
        <v>4.4814340588988477</v>
      </c>
      <c r="F30" s="55">
        <v>3.2981690311628471</v>
      </c>
      <c r="G30" s="54">
        <v>11.574468085106384</v>
      </c>
      <c r="H30" s="54"/>
      <c r="I30" s="52">
        <v>1651</v>
      </c>
      <c r="J30" s="53">
        <v>188</v>
      </c>
      <c r="K30" s="54">
        <v>12.85030758714969</v>
      </c>
      <c r="L30" s="55">
        <v>4.0080598174402793</v>
      </c>
      <c r="M30" s="54">
        <v>5.5493932977042792</v>
      </c>
      <c r="N30" s="54"/>
      <c r="O30" s="56">
        <v>2.0586034912718203</v>
      </c>
    </row>
    <row r="31" spans="1:15" ht="15" customHeight="1" x14ac:dyDescent="0.2">
      <c r="A31" s="51" t="s">
        <v>206</v>
      </c>
      <c r="B31" s="51" t="s">
        <v>207</v>
      </c>
      <c r="C31" s="52">
        <v>13</v>
      </c>
      <c r="D31" s="53">
        <v>-2</v>
      </c>
      <c r="E31" s="54">
        <v>-13.33333333333333</v>
      </c>
      <c r="F31" s="55">
        <v>5.254435956509438E-2</v>
      </c>
      <c r="G31" s="54">
        <v>3.1553398058252426</v>
      </c>
      <c r="H31" s="54"/>
      <c r="I31" s="52">
        <v>49</v>
      </c>
      <c r="J31" s="53">
        <v>3</v>
      </c>
      <c r="K31" s="54">
        <v>6.5217391304347894</v>
      </c>
      <c r="L31" s="55">
        <v>0.11895513691979025</v>
      </c>
      <c r="M31" s="54">
        <v>3.6704119850187267</v>
      </c>
      <c r="N31" s="54"/>
      <c r="O31" s="56">
        <v>3.7692307692307692</v>
      </c>
    </row>
    <row r="32" spans="1:15" ht="15" customHeight="1" x14ac:dyDescent="0.2">
      <c r="A32" s="51" t="s">
        <v>208</v>
      </c>
      <c r="B32" s="51" t="s">
        <v>209</v>
      </c>
      <c r="C32" s="52">
        <v>33</v>
      </c>
      <c r="D32" s="53">
        <v>-1</v>
      </c>
      <c r="E32" s="54">
        <v>-2.9411764705882359</v>
      </c>
      <c r="F32" s="55">
        <v>0.13338183581908572</v>
      </c>
      <c r="G32" s="54">
        <v>5.0535987748851454</v>
      </c>
      <c r="H32" s="54"/>
      <c r="I32" s="52">
        <v>72</v>
      </c>
      <c r="J32" s="53">
        <v>-3</v>
      </c>
      <c r="K32" s="54">
        <v>-4.0000000000000036</v>
      </c>
      <c r="L32" s="55">
        <v>0.17479122159642649</v>
      </c>
      <c r="M32" s="54">
        <v>2.4750773461670676</v>
      </c>
      <c r="N32" s="54"/>
      <c r="O32" s="56">
        <v>2.1176470588235294</v>
      </c>
    </row>
    <row r="33" spans="1:15" ht="15" customHeight="1" x14ac:dyDescent="0.2">
      <c r="A33" s="51" t="s">
        <v>210</v>
      </c>
      <c r="B33" s="51" t="s">
        <v>211</v>
      </c>
      <c r="C33" s="52">
        <v>67</v>
      </c>
      <c r="D33" s="53">
        <v>0</v>
      </c>
      <c r="E33" s="54">
        <v>0</v>
      </c>
      <c r="F33" s="55">
        <v>0.27080554545087104</v>
      </c>
      <c r="G33" s="54">
        <v>4.0803897685749089</v>
      </c>
      <c r="H33" s="54"/>
      <c r="I33" s="52">
        <v>163</v>
      </c>
      <c r="J33" s="53">
        <v>-11</v>
      </c>
      <c r="K33" s="54">
        <v>-6.3218390804597675</v>
      </c>
      <c r="L33" s="55">
        <v>0.39570790444746551</v>
      </c>
      <c r="M33" s="54">
        <v>2.2970687711386697</v>
      </c>
      <c r="N33" s="54"/>
      <c r="O33" s="56">
        <v>2.3970588235294117</v>
      </c>
    </row>
    <row r="34" spans="1:15" ht="15" customHeight="1" x14ac:dyDescent="0.2">
      <c r="A34" s="51" t="s">
        <v>212</v>
      </c>
      <c r="B34" s="51" t="s">
        <v>213</v>
      </c>
      <c r="C34" s="52">
        <v>14</v>
      </c>
      <c r="D34" s="53">
        <v>-1</v>
      </c>
      <c r="E34" s="54">
        <v>-6.6666666666666652</v>
      </c>
      <c r="F34" s="55">
        <v>5.6586233377793949E-2</v>
      </c>
      <c r="G34" s="54">
        <v>7.8212290502793298</v>
      </c>
      <c r="H34" s="54"/>
      <c r="I34" s="52">
        <v>43</v>
      </c>
      <c r="J34" s="53">
        <v>-1</v>
      </c>
      <c r="K34" s="54">
        <v>-2.2727272727272707</v>
      </c>
      <c r="L34" s="55">
        <v>0.1043892017867547</v>
      </c>
      <c r="M34" s="54">
        <v>5.1558752997601918</v>
      </c>
      <c r="N34" s="54"/>
      <c r="O34" s="56">
        <v>3.0714285714285716</v>
      </c>
    </row>
    <row r="35" spans="1:15" ht="15" customHeight="1" x14ac:dyDescent="0.2">
      <c r="A35" s="51" t="s">
        <v>214</v>
      </c>
      <c r="B35" s="51" t="s">
        <v>215</v>
      </c>
      <c r="C35" s="52">
        <v>19</v>
      </c>
      <c r="D35" s="53">
        <v>0</v>
      </c>
      <c r="E35" s="54">
        <v>0</v>
      </c>
      <c r="F35" s="55">
        <v>7.6795602441291785E-2</v>
      </c>
      <c r="G35" s="54">
        <v>10.27027027027027</v>
      </c>
      <c r="H35" s="54"/>
      <c r="I35" s="52">
        <v>53</v>
      </c>
      <c r="J35" s="53">
        <v>3</v>
      </c>
      <c r="K35" s="54">
        <v>6.0000000000000053</v>
      </c>
      <c r="L35" s="55">
        <v>0.12866576034181396</v>
      </c>
      <c r="M35" s="54">
        <v>8.1538461538461533</v>
      </c>
      <c r="N35" s="54"/>
      <c r="O35" s="56">
        <v>2.7894736842105261</v>
      </c>
    </row>
    <row r="36" spans="1:15" ht="15" customHeight="1" x14ac:dyDescent="0.2">
      <c r="A36" s="51" t="s">
        <v>216</v>
      </c>
      <c r="B36" s="51" t="s">
        <v>217</v>
      </c>
      <c r="C36" s="52">
        <v>100</v>
      </c>
      <c r="D36" s="53">
        <v>-3</v>
      </c>
      <c r="E36" s="54">
        <v>-2.9126213592232997</v>
      </c>
      <c r="F36" s="55">
        <v>0.40418738126995674</v>
      </c>
      <c r="G36" s="54">
        <v>9.532888465204957</v>
      </c>
      <c r="H36" s="54"/>
      <c r="I36" s="52">
        <v>440</v>
      </c>
      <c r="J36" s="53">
        <v>-49</v>
      </c>
      <c r="K36" s="54">
        <v>-10.020449897750517</v>
      </c>
      <c r="L36" s="55">
        <v>1.0681685764226063</v>
      </c>
      <c r="M36" s="54">
        <v>11.491250979367981</v>
      </c>
      <c r="N36" s="54"/>
      <c r="O36" s="56">
        <v>4.4000000000000004</v>
      </c>
    </row>
    <row r="37" spans="1:15" ht="15" customHeight="1" x14ac:dyDescent="0.2">
      <c r="A37" s="51" t="s">
        <v>218</v>
      </c>
      <c r="B37" s="51" t="s">
        <v>219</v>
      </c>
      <c r="C37" s="52">
        <v>89</v>
      </c>
      <c r="D37" s="53">
        <v>-2</v>
      </c>
      <c r="E37" s="54">
        <v>-2.1978021978022011</v>
      </c>
      <c r="F37" s="55">
        <v>0.35972676933026149</v>
      </c>
      <c r="G37" s="54">
        <v>4.0806969280146719</v>
      </c>
      <c r="H37" s="54"/>
      <c r="I37" s="52">
        <v>158</v>
      </c>
      <c r="J37" s="53">
        <v>1</v>
      </c>
      <c r="K37" s="54">
        <v>0.63694267515923553</v>
      </c>
      <c r="L37" s="55">
        <v>0.38356962516993592</v>
      </c>
      <c r="M37" s="54">
        <v>3.4497816593886461</v>
      </c>
      <c r="N37" s="54"/>
      <c r="O37" s="56">
        <v>1.7954545454545454</v>
      </c>
    </row>
    <row r="38" spans="1:15" ht="15" customHeight="1" x14ac:dyDescent="0.2">
      <c r="A38" s="51" t="s">
        <v>220</v>
      </c>
      <c r="B38" s="51" t="s">
        <v>221</v>
      </c>
      <c r="C38" s="52">
        <v>228</v>
      </c>
      <c r="D38" s="53">
        <v>25</v>
      </c>
      <c r="E38" s="54">
        <v>12.315270935960587</v>
      </c>
      <c r="F38" s="55">
        <v>0.92154722929550137</v>
      </c>
      <c r="G38" s="54">
        <v>9.2307692307692299</v>
      </c>
      <c r="H38" s="54"/>
      <c r="I38" s="52">
        <v>440</v>
      </c>
      <c r="J38" s="53">
        <v>36</v>
      </c>
      <c r="K38" s="54">
        <v>8.9108910891089188</v>
      </c>
      <c r="L38" s="55">
        <v>1.0681685764226063</v>
      </c>
      <c r="M38" s="54">
        <v>6.996342820798219</v>
      </c>
      <c r="N38" s="54"/>
      <c r="O38" s="56">
        <v>2.0091324200913241</v>
      </c>
    </row>
    <row r="39" spans="1:15" ht="15" customHeight="1" x14ac:dyDescent="0.2">
      <c r="A39" s="1" t="s">
        <v>222</v>
      </c>
      <c r="B39" s="1" t="s">
        <v>223</v>
      </c>
      <c r="C39" s="57">
        <v>0</v>
      </c>
      <c r="D39" s="58">
        <v>0</v>
      </c>
      <c r="E39" s="59">
        <v>0</v>
      </c>
      <c r="F39" s="60">
        <v>0</v>
      </c>
      <c r="G39" s="59">
        <v>0</v>
      </c>
      <c r="H39" s="59"/>
      <c r="I39" s="57">
        <v>0</v>
      </c>
      <c r="J39" s="58">
        <v>0</v>
      </c>
      <c r="K39" s="59">
        <v>0</v>
      </c>
      <c r="L39" s="60">
        <v>0</v>
      </c>
      <c r="M39" s="59">
        <v>0</v>
      </c>
      <c r="N39" s="59"/>
      <c r="O39" s="61">
        <v>0</v>
      </c>
    </row>
    <row r="40" spans="1:15" ht="15" customHeight="1" x14ac:dyDescent="0.2">
      <c r="A40" s="51" t="s">
        <v>224</v>
      </c>
      <c r="B40" s="51" t="s">
        <v>225</v>
      </c>
      <c r="C40" s="52">
        <v>0</v>
      </c>
      <c r="D40" s="53">
        <v>0</v>
      </c>
      <c r="E40" s="54">
        <v>0</v>
      </c>
      <c r="F40" s="55">
        <v>0</v>
      </c>
      <c r="G40" s="54">
        <v>0</v>
      </c>
      <c r="H40" s="54"/>
      <c r="I40" s="52">
        <v>0</v>
      </c>
      <c r="J40" s="53">
        <v>0</v>
      </c>
      <c r="K40" s="54">
        <v>0</v>
      </c>
      <c r="L40" s="55">
        <v>0</v>
      </c>
      <c r="M40" s="54">
        <v>0</v>
      </c>
      <c r="N40" s="54"/>
      <c r="O40" s="56">
        <v>0</v>
      </c>
    </row>
    <row r="41" spans="1:15" ht="15" customHeight="1" x14ac:dyDescent="0.2">
      <c r="A41" s="51" t="s">
        <v>226</v>
      </c>
      <c r="B41" s="51" t="s">
        <v>227</v>
      </c>
      <c r="C41" s="52">
        <v>4</v>
      </c>
      <c r="D41" s="53">
        <v>1</v>
      </c>
      <c r="E41" s="54">
        <v>33.333333333333329</v>
      </c>
      <c r="F41" s="55">
        <v>1.6167495250798272E-2</v>
      </c>
      <c r="G41" s="54">
        <v>4</v>
      </c>
      <c r="H41" s="54"/>
      <c r="I41" s="52">
        <v>8</v>
      </c>
      <c r="J41" s="53">
        <v>2</v>
      </c>
      <c r="K41" s="54">
        <v>33.333333333333329</v>
      </c>
      <c r="L41" s="55">
        <v>1.9421246844047387E-2</v>
      </c>
      <c r="M41" s="54">
        <v>2.030456852791878</v>
      </c>
      <c r="N41" s="54"/>
      <c r="O41" s="56">
        <v>2</v>
      </c>
    </row>
    <row r="42" spans="1:15" ht="15" customHeight="1" x14ac:dyDescent="0.2">
      <c r="A42" s="51" t="s">
        <v>228</v>
      </c>
      <c r="B42" s="51" t="s">
        <v>229</v>
      </c>
      <c r="C42" s="52">
        <v>7</v>
      </c>
      <c r="D42" s="53">
        <v>-1</v>
      </c>
      <c r="E42" s="54">
        <v>-12.5</v>
      </c>
      <c r="F42" s="55">
        <v>2.8293116688896974E-2</v>
      </c>
      <c r="G42" s="54">
        <v>7.3684210526315788</v>
      </c>
      <c r="H42" s="54"/>
      <c r="I42" s="52">
        <v>21</v>
      </c>
      <c r="J42" s="53">
        <v>-1</v>
      </c>
      <c r="K42" s="54">
        <v>-4.5454545454545414</v>
      </c>
      <c r="L42" s="55">
        <v>5.0980772965624394E-2</v>
      </c>
      <c r="M42" s="54">
        <v>4.5652173913043477</v>
      </c>
      <c r="N42" s="54"/>
      <c r="O42" s="56">
        <v>3</v>
      </c>
    </row>
    <row r="43" spans="1:15" ht="15" customHeight="1" x14ac:dyDescent="0.2">
      <c r="A43" s="51" t="s">
        <v>230</v>
      </c>
      <c r="B43" s="51" t="s">
        <v>231</v>
      </c>
      <c r="C43" s="52">
        <v>2</v>
      </c>
      <c r="D43" s="53">
        <v>0</v>
      </c>
      <c r="E43" s="54">
        <v>0</v>
      </c>
      <c r="F43" s="55">
        <v>8.0837476253991358E-3</v>
      </c>
      <c r="G43" s="54">
        <v>10.526315789473685</v>
      </c>
      <c r="H43" s="54"/>
      <c r="I43" s="52">
        <v>7</v>
      </c>
      <c r="J43" s="53">
        <v>0</v>
      </c>
      <c r="K43" s="54">
        <v>0</v>
      </c>
      <c r="L43" s="55">
        <v>1.6993590988541463E-2</v>
      </c>
      <c r="M43" s="54">
        <v>15.217391304347826</v>
      </c>
      <c r="N43" s="54"/>
      <c r="O43" s="56">
        <v>3.5</v>
      </c>
    </row>
    <row r="44" spans="1:15" ht="15" customHeight="1" x14ac:dyDescent="0.2">
      <c r="A44" s="1" t="s">
        <v>232</v>
      </c>
      <c r="B44" s="1" t="s">
        <v>233</v>
      </c>
      <c r="C44" s="57">
        <v>1492</v>
      </c>
      <c r="D44" s="58">
        <v>-57</v>
      </c>
      <c r="E44" s="59">
        <v>-3.6797934151065248</v>
      </c>
      <c r="F44" s="60">
        <v>6.0304757285477546</v>
      </c>
      <c r="G44" s="59">
        <v>20.246980594381871</v>
      </c>
      <c r="H44" s="59"/>
      <c r="I44" s="57">
        <v>2116</v>
      </c>
      <c r="J44" s="58">
        <v>-97</v>
      </c>
      <c r="K44" s="59">
        <v>-4.3831902394938949</v>
      </c>
      <c r="L44" s="60">
        <v>5.1369197902505341</v>
      </c>
      <c r="M44" s="59">
        <v>14.47134454930926</v>
      </c>
      <c r="N44" s="59"/>
      <c r="O44" s="61">
        <v>1.4097268487674883</v>
      </c>
    </row>
    <row r="45" spans="1:15" ht="15" customHeight="1" x14ac:dyDescent="0.2">
      <c r="A45" s="1" t="s">
        <v>234</v>
      </c>
      <c r="B45" s="1" t="s">
        <v>235</v>
      </c>
      <c r="C45" s="57">
        <v>41</v>
      </c>
      <c r="D45" s="58">
        <v>2</v>
      </c>
      <c r="E45" s="59">
        <v>5.1282051282051322</v>
      </c>
      <c r="F45" s="60">
        <v>0.16571682632068227</v>
      </c>
      <c r="G45" s="59">
        <v>16.205533596837945</v>
      </c>
      <c r="H45" s="59"/>
      <c r="I45" s="57">
        <v>80</v>
      </c>
      <c r="J45" s="58">
        <v>20</v>
      </c>
      <c r="K45" s="59">
        <v>33.333333333333329</v>
      </c>
      <c r="L45" s="60">
        <v>0.19421246844047388</v>
      </c>
      <c r="M45" s="59">
        <v>9.2165898617511512</v>
      </c>
      <c r="N45" s="59"/>
      <c r="O45" s="61">
        <v>2</v>
      </c>
    </row>
    <row r="46" spans="1:15" ht="15" customHeight="1" x14ac:dyDescent="0.2">
      <c r="A46" s="1" t="s">
        <v>236</v>
      </c>
      <c r="B46" s="1" t="s">
        <v>237</v>
      </c>
      <c r="C46" s="57">
        <v>14057</v>
      </c>
      <c r="D46" s="58">
        <v>20</v>
      </c>
      <c r="E46" s="59">
        <v>0.14248058702002186</v>
      </c>
      <c r="F46" s="60">
        <v>56.81662018511782</v>
      </c>
      <c r="G46" s="59">
        <v>31.703466474210064</v>
      </c>
      <c r="H46" s="59"/>
      <c r="I46" s="57">
        <v>17091</v>
      </c>
      <c r="J46" s="58">
        <v>4</v>
      </c>
      <c r="K46" s="59">
        <v>2.340960964475336E-2</v>
      </c>
      <c r="L46" s="60">
        <v>41.491066226451736</v>
      </c>
      <c r="M46" s="59">
        <v>24.131991019866426</v>
      </c>
      <c r="N46" s="59"/>
      <c r="O46" s="61">
        <v>1.2158355267838088</v>
      </c>
    </row>
    <row r="47" spans="1:15" ht="15" customHeight="1" x14ac:dyDescent="0.2">
      <c r="A47" s="51" t="s">
        <v>238</v>
      </c>
      <c r="B47" s="51" t="s">
        <v>239</v>
      </c>
      <c r="C47" s="52">
        <v>233</v>
      </c>
      <c r="D47" s="53">
        <v>11</v>
      </c>
      <c r="E47" s="54">
        <v>4.9549549549549488</v>
      </c>
      <c r="F47" s="55">
        <v>0.94175659835899928</v>
      </c>
      <c r="G47" s="54">
        <v>3.9700119270744589</v>
      </c>
      <c r="H47" s="54"/>
      <c r="I47" s="52">
        <v>510</v>
      </c>
      <c r="J47" s="53">
        <v>54</v>
      </c>
      <c r="K47" s="54">
        <v>11.842105263157897</v>
      </c>
      <c r="L47" s="55">
        <v>1.2381044863080211</v>
      </c>
      <c r="M47" s="54">
        <v>2.9063141098700709</v>
      </c>
      <c r="N47" s="54"/>
      <c r="O47" s="56">
        <v>2.236842105263158</v>
      </c>
    </row>
    <row r="48" spans="1:15" ht="15" customHeight="1" x14ac:dyDescent="0.2">
      <c r="A48" s="51" t="s">
        <v>240</v>
      </c>
      <c r="B48" s="51" t="s">
        <v>241</v>
      </c>
      <c r="C48" s="52">
        <v>13</v>
      </c>
      <c r="D48" s="53">
        <v>3</v>
      </c>
      <c r="E48" s="54">
        <v>30.000000000000004</v>
      </c>
      <c r="F48" s="55">
        <v>5.254435956509438E-2</v>
      </c>
      <c r="G48" s="54">
        <v>9.8484848484848477</v>
      </c>
      <c r="H48" s="54"/>
      <c r="I48" s="52">
        <v>14</v>
      </c>
      <c r="J48" s="53">
        <v>4</v>
      </c>
      <c r="K48" s="54">
        <v>39.999999999999993</v>
      </c>
      <c r="L48" s="55">
        <v>3.3987181977082927E-2</v>
      </c>
      <c r="M48" s="54">
        <v>2.7944111776447107</v>
      </c>
      <c r="N48" s="54"/>
      <c r="O48" s="56">
        <v>1</v>
      </c>
    </row>
    <row r="49" spans="1:15" ht="15" customHeight="1" x14ac:dyDescent="0.2">
      <c r="A49" s="51" t="s">
        <v>242</v>
      </c>
      <c r="B49" s="51" t="s">
        <v>243</v>
      </c>
      <c r="C49" s="52">
        <v>33</v>
      </c>
      <c r="D49" s="53">
        <v>1</v>
      </c>
      <c r="E49" s="54">
        <v>3.125</v>
      </c>
      <c r="F49" s="55">
        <v>0.13338183581908572</v>
      </c>
      <c r="G49" s="54">
        <v>9.375</v>
      </c>
      <c r="H49" s="54"/>
      <c r="I49" s="52">
        <v>48</v>
      </c>
      <c r="J49" s="53">
        <v>-1</v>
      </c>
      <c r="K49" s="54">
        <v>-2.0408163265306145</v>
      </c>
      <c r="L49" s="55">
        <v>0.11652748106428433</v>
      </c>
      <c r="M49" s="54">
        <v>5.7831325301204819</v>
      </c>
      <c r="N49" s="54"/>
      <c r="O49" s="56">
        <v>1.5</v>
      </c>
    </row>
    <row r="50" spans="1:15" ht="15" customHeight="1" x14ac:dyDescent="0.2">
      <c r="A50" s="1" t="s">
        <v>244</v>
      </c>
      <c r="B50" s="1" t="s">
        <v>245</v>
      </c>
      <c r="C50" s="57">
        <v>959</v>
      </c>
      <c r="D50" s="58">
        <v>-4</v>
      </c>
      <c r="E50" s="59">
        <v>-0.41536863966770143</v>
      </c>
      <c r="F50" s="60">
        <v>3.8761569863788852</v>
      </c>
      <c r="G50" s="59">
        <v>9.622717238611278</v>
      </c>
      <c r="H50" s="59"/>
      <c r="I50" s="57">
        <v>1923</v>
      </c>
      <c r="J50" s="58">
        <v>34</v>
      </c>
      <c r="K50" s="59">
        <v>1.7998941238750676</v>
      </c>
      <c r="L50" s="60">
        <v>4.6683822101378905</v>
      </c>
      <c r="M50" s="59">
        <v>9.7037896755311088</v>
      </c>
      <c r="N50" s="59"/>
      <c r="O50" s="61">
        <v>2.0178384050367262</v>
      </c>
    </row>
    <row r="51" spans="1:15" ht="15" customHeight="1" x14ac:dyDescent="0.2">
      <c r="A51" s="1" t="s">
        <v>246</v>
      </c>
      <c r="B51" s="1" t="s">
        <v>247</v>
      </c>
      <c r="C51" s="57">
        <v>0</v>
      </c>
      <c r="D51" s="58">
        <v>0</v>
      </c>
      <c r="E51" s="59">
        <v>0</v>
      </c>
      <c r="F51" s="60">
        <v>0</v>
      </c>
      <c r="G51" s="59">
        <v>0</v>
      </c>
      <c r="H51" s="59"/>
      <c r="I51" s="57">
        <v>0</v>
      </c>
      <c r="J51" s="58">
        <v>0</v>
      </c>
      <c r="K51" s="59">
        <v>0</v>
      </c>
      <c r="L51" s="60">
        <v>0</v>
      </c>
      <c r="M51" s="59">
        <v>0</v>
      </c>
      <c r="N51" s="59"/>
      <c r="O51" s="61">
        <v>0</v>
      </c>
    </row>
    <row r="52" spans="1:15" ht="15" customHeight="1" x14ac:dyDescent="0.2">
      <c r="A52" s="1" t="s">
        <v>248</v>
      </c>
      <c r="B52" s="1" t="s">
        <v>249</v>
      </c>
      <c r="C52" s="57">
        <v>0</v>
      </c>
      <c r="D52" s="58">
        <v>0</v>
      </c>
      <c r="E52" s="59">
        <v>0</v>
      </c>
      <c r="F52" s="60">
        <v>0</v>
      </c>
      <c r="G52" s="59">
        <v>0</v>
      </c>
      <c r="H52" s="59"/>
      <c r="I52" s="57">
        <v>0</v>
      </c>
      <c r="J52" s="58">
        <v>0</v>
      </c>
      <c r="K52" s="59">
        <v>0</v>
      </c>
      <c r="L52" s="60">
        <v>0</v>
      </c>
      <c r="M52" s="59">
        <v>0</v>
      </c>
      <c r="N52" s="59"/>
      <c r="O52" s="61">
        <v>0</v>
      </c>
    </row>
    <row r="53" spans="1:15" ht="15" customHeight="1" x14ac:dyDescent="0.2">
      <c r="A53" s="1" t="s">
        <v>250</v>
      </c>
      <c r="B53" s="1" t="s">
        <v>251</v>
      </c>
      <c r="C53" s="57">
        <v>122</v>
      </c>
      <c r="D53" s="58">
        <v>30</v>
      </c>
      <c r="E53" s="59">
        <v>32.6086956521739</v>
      </c>
      <c r="F53" s="60">
        <v>0.49310860514934723</v>
      </c>
      <c r="G53" s="59">
        <v>32.972972972972975</v>
      </c>
      <c r="H53" s="59"/>
      <c r="I53" s="57">
        <v>253</v>
      </c>
      <c r="J53" s="58">
        <v>-18</v>
      </c>
      <c r="K53" s="59">
        <v>-6.6420664206642055</v>
      </c>
      <c r="L53" s="60">
        <v>0.61419693144299869</v>
      </c>
      <c r="M53" s="59">
        <v>26.272066458982348</v>
      </c>
      <c r="N53" s="59"/>
      <c r="O53" s="61">
        <v>2.2000000000000002</v>
      </c>
    </row>
    <row r="54" spans="1:15" ht="15" customHeight="1" x14ac:dyDescent="0.2">
      <c r="A54" s="1" t="s">
        <v>252</v>
      </c>
      <c r="B54" s="1" t="s">
        <v>253</v>
      </c>
      <c r="C54" s="57">
        <v>10</v>
      </c>
      <c r="D54" s="58">
        <v>0</v>
      </c>
      <c r="E54" s="59">
        <v>0</v>
      </c>
      <c r="F54" s="60">
        <v>4.0418738126995674E-2</v>
      </c>
      <c r="G54" s="59">
        <v>18.518518518518519</v>
      </c>
      <c r="H54" s="59"/>
      <c r="I54" s="57">
        <v>22</v>
      </c>
      <c r="J54" s="58">
        <v>-1</v>
      </c>
      <c r="K54" s="59">
        <v>-4.3478260869565188</v>
      </c>
      <c r="L54" s="60">
        <v>5.3408428821130317E-2</v>
      </c>
      <c r="M54" s="59">
        <v>16.541353383458645</v>
      </c>
      <c r="N54" s="59"/>
      <c r="O54" s="61">
        <v>2.2000000000000002</v>
      </c>
    </row>
    <row r="55" spans="1:15" ht="15" customHeight="1" x14ac:dyDescent="0.2">
      <c r="A55" s="51" t="s">
        <v>254</v>
      </c>
      <c r="B55" s="51" t="s">
        <v>255</v>
      </c>
      <c r="C55" s="52">
        <v>0</v>
      </c>
      <c r="D55" s="53">
        <v>0</v>
      </c>
      <c r="E55" s="54">
        <v>0</v>
      </c>
      <c r="F55" s="55">
        <v>0</v>
      </c>
      <c r="G55" s="54">
        <v>0</v>
      </c>
      <c r="H55" s="54"/>
      <c r="I55" s="52">
        <v>0</v>
      </c>
      <c r="J55" s="53">
        <v>0</v>
      </c>
      <c r="K55" s="54">
        <v>0</v>
      </c>
      <c r="L55" s="55">
        <v>0</v>
      </c>
      <c r="M55" s="54">
        <v>0</v>
      </c>
      <c r="N55" s="54"/>
      <c r="O55" s="56">
        <v>0</v>
      </c>
    </row>
    <row r="56" spans="1:15" ht="15" customHeight="1" x14ac:dyDescent="0.2">
      <c r="A56" s="51" t="s">
        <v>256</v>
      </c>
      <c r="B56" s="51" t="s">
        <v>257</v>
      </c>
      <c r="C56" s="52">
        <v>1069</v>
      </c>
      <c r="D56" s="53">
        <v>30</v>
      </c>
      <c r="E56" s="54">
        <v>2.887391722810384</v>
      </c>
      <c r="F56" s="55">
        <v>4.3207631057758373</v>
      </c>
      <c r="G56" s="54">
        <v>22.303359065303567</v>
      </c>
      <c r="H56" s="54"/>
      <c r="I56" s="52">
        <v>2712</v>
      </c>
      <c r="J56" s="53">
        <v>286</v>
      </c>
      <c r="K56" s="54">
        <v>11.788953009068415</v>
      </c>
      <c r="L56" s="55">
        <v>6.5838026801320648</v>
      </c>
      <c r="M56" s="54">
        <v>16.817561701599899</v>
      </c>
      <c r="N56" s="54"/>
      <c r="O56" s="56">
        <v>2.5536723163841808</v>
      </c>
    </row>
    <row r="57" spans="1:15" ht="15" customHeight="1" x14ac:dyDescent="0.2">
      <c r="A57" s="1" t="s">
        <v>258</v>
      </c>
      <c r="B57" s="1" t="s">
        <v>259</v>
      </c>
      <c r="C57" s="57">
        <v>0</v>
      </c>
      <c r="D57" s="58">
        <v>0</v>
      </c>
      <c r="E57" s="59">
        <v>0</v>
      </c>
      <c r="F57" s="60">
        <v>0</v>
      </c>
      <c r="G57" s="59">
        <v>0</v>
      </c>
      <c r="H57" s="59"/>
      <c r="I57" s="57">
        <v>0</v>
      </c>
      <c r="J57" s="58">
        <v>0</v>
      </c>
      <c r="K57" s="59">
        <v>0</v>
      </c>
      <c r="L57" s="60">
        <v>0</v>
      </c>
      <c r="M57" s="59">
        <v>0</v>
      </c>
      <c r="N57" s="59"/>
      <c r="O57" s="61">
        <v>0</v>
      </c>
    </row>
    <row r="58" spans="1:15" ht="15" customHeight="1" x14ac:dyDescent="0.2">
      <c r="A58" s="1" t="s">
        <v>260</v>
      </c>
      <c r="B58" s="1" t="s">
        <v>261</v>
      </c>
      <c r="C58" s="57">
        <v>6</v>
      </c>
      <c r="D58" s="58">
        <v>1</v>
      </c>
      <c r="E58" s="59">
        <v>19.999999999999996</v>
      </c>
      <c r="F58" s="60">
        <v>2.4251242876197406E-2</v>
      </c>
      <c r="G58" s="59">
        <v>3.1578947368421053</v>
      </c>
      <c r="H58" s="59"/>
      <c r="I58" s="57">
        <v>5</v>
      </c>
      <c r="J58" s="58">
        <v>0</v>
      </c>
      <c r="K58" s="59">
        <v>0</v>
      </c>
      <c r="L58" s="60">
        <v>1.2138279277529617E-2</v>
      </c>
      <c r="M58" s="59">
        <v>1.7421602787456445</v>
      </c>
      <c r="N58" s="59"/>
      <c r="O58" s="61">
        <v>0.83333333333333337</v>
      </c>
    </row>
    <row r="59" spans="1:15" ht="15" customHeight="1" x14ac:dyDescent="0.2">
      <c r="A59" s="1" t="s">
        <v>262</v>
      </c>
      <c r="B59" s="1" t="s">
        <v>263</v>
      </c>
      <c r="C59" s="57">
        <v>0</v>
      </c>
      <c r="D59" s="58">
        <v>0</v>
      </c>
      <c r="E59" s="59">
        <v>0</v>
      </c>
      <c r="F59" s="60">
        <v>0</v>
      </c>
      <c r="G59" s="59">
        <v>0</v>
      </c>
      <c r="H59" s="59"/>
      <c r="I59" s="57">
        <v>0</v>
      </c>
      <c r="J59" s="58">
        <v>0</v>
      </c>
      <c r="K59" s="59">
        <v>0</v>
      </c>
      <c r="L59" s="60">
        <v>0</v>
      </c>
      <c r="M59" s="59">
        <v>0</v>
      </c>
      <c r="N59" s="59"/>
      <c r="O59" s="61">
        <v>0</v>
      </c>
    </row>
    <row r="60" spans="1:15" ht="15" customHeight="1" x14ac:dyDescent="0.2">
      <c r="A60" s="1" t="s">
        <v>264</v>
      </c>
      <c r="B60" s="1" t="s">
        <v>265</v>
      </c>
      <c r="C60" s="57">
        <v>2</v>
      </c>
      <c r="D60" s="58">
        <v>0</v>
      </c>
      <c r="E60" s="59">
        <v>0</v>
      </c>
      <c r="F60" s="60">
        <v>8.0837476253991358E-3</v>
      </c>
      <c r="G60" s="59">
        <v>25</v>
      </c>
      <c r="H60" s="59"/>
      <c r="I60" s="57">
        <v>2</v>
      </c>
      <c r="J60" s="58">
        <v>0</v>
      </c>
      <c r="K60" s="59">
        <v>0</v>
      </c>
      <c r="L60" s="60">
        <v>4.8553117110118468E-3</v>
      </c>
      <c r="M60" s="59">
        <v>10.526315789473685</v>
      </c>
      <c r="N60" s="59"/>
      <c r="O60" s="61">
        <v>1</v>
      </c>
    </row>
    <row r="61" spans="1:15" ht="15" customHeight="1" x14ac:dyDescent="0.2">
      <c r="A61" s="1" t="s">
        <v>266</v>
      </c>
      <c r="B61" s="1" t="s">
        <v>267</v>
      </c>
      <c r="C61" s="57">
        <v>28</v>
      </c>
      <c r="D61" s="58">
        <v>2</v>
      </c>
      <c r="E61" s="59">
        <v>7.6923076923076872</v>
      </c>
      <c r="F61" s="60">
        <v>0.1131724667555879</v>
      </c>
      <c r="G61" s="59">
        <v>3.669724770642202</v>
      </c>
      <c r="H61" s="59"/>
      <c r="I61" s="57">
        <v>42</v>
      </c>
      <c r="J61" s="58">
        <v>3</v>
      </c>
      <c r="K61" s="59">
        <v>7.6923076923076872</v>
      </c>
      <c r="L61" s="60">
        <v>0.10196154593124879</v>
      </c>
      <c r="M61" s="59">
        <v>2.8282828282828283</v>
      </c>
      <c r="N61" s="59"/>
      <c r="O61" s="61">
        <v>1.5555555555555556</v>
      </c>
    </row>
    <row r="62" spans="1:15" ht="15" customHeight="1" x14ac:dyDescent="0.2">
      <c r="A62" s="1" t="s">
        <v>268</v>
      </c>
      <c r="B62" s="1" t="s">
        <v>269</v>
      </c>
      <c r="C62" s="57">
        <v>51</v>
      </c>
      <c r="D62" s="58">
        <v>-1</v>
      </c>
      <c r="E62" s="59">
        <v>-1.9230769230769273</v>
      </c>
      <c r="F62" s="60">
        <v>0.20613556444767794</v>
      </c>
      <c r="G62" s="59">
        <v>8.3469721767594116</v>
      </c>
      <c r="H62" s="59"/>
      <c r="I62" s="57">
        <v>68</v>
      </c>
      <c r="J62" s="58">
        <v>1</v>
      </c>
      <c r="K62" s="59">
        <v>1.4925373134328401</v>
      </c>
      <c r="L62" s="60">
        <v>0.16508059817440279</v>
      </c>
      <c r="M62" s="59">
        <v>4.301075268817204</v>
      </c>
      <c r="N62" s="59"/>
      <c r="O62" s="61">
        <v>1.3333333333333333</v>
      </c>
    </row>
    <row r="63" spans="1:15" ht="15" customHeight="1" x14ac:dyDescent="0.2">
      <c r="A63" s="51" t="s">
        <v>270</v>
      </c>
      <c r="B63" s="51" t="s">
        <v>271</v>
      </c>
      <c r="C63" s="52">
        <v>0</v>
      </c>
      <c r="D63" s="53">
        <v>0</v>
      </c>
      <c r="E63" s="54">
        <v>0</v>
      </c>
      <c r="F63" s="55">
        <v>0</v>
      </c>
      <c r="G63" s="54">
        <v>0</v>
      </c>
      <c r="H63" s="54"/>
      <c r="I63" s="52">
        <v>0</v>
      </c>
      <c r="J63" s="53">
        <v>0</v>
      </c>
      <c r="K63" s="54">
        <v>0</v>
      </c>
      <c r="L63" s="55">
        <v>0</v>
      </c>
      <c r="M63" s="54">
        <v>0</v>
      </c>
      <c r="N63" s="54"/>
      <c r="O63" s="56">
        <v>0</v>
      </c>
    </row>
    <row r="64" spans="1:15" ht="15" customHeight="1" x14ac:dyDescent="0.2">
      <c r="A64" s="51" t="s">
        <v>272</v>
      </c>
      <c r="B64" s="51" t="s">
        <v>273</v>
      </c>
      <c r="C64" s="52">
        <v>0</v>
      </c>
      <c r="D64" s="53">
        <v>0</v>
      </c>
      <c r="E64" s="54">
        <v>0</v>
      </c>
      <c r="F64" s="55">
        <v>0</v>
      </c>
      <c r="G64" s="54">
        <v>0</v>
      </c>
      <c r="H64" s="54"/>
      <c r="I64" s="52">
        <v>0</v>
      </c>
      <c r="J64" s="53">
        <v>0</v>
      </c>
      <c r="K64" s="54">
        <v>0</v>
      </c>
      <c r="L64" s="55">
        <v>0</v>
      </c>
      <c r="M64" s="54">
        <v>0</v>
      </c>
      <c r="N64" s="54"/>
      <c r="O64" s="56">
        <v>0</v>
      </c>
    </row>
    <row r="65" spans="1:15" ht="15" customHeight="1" x14ac:dyDescent="0.2">
      <c r="A65" s="51" t="s">
        <v>274</v>
      </c>
      <c r="B65" s="51" t="s">
        <v>275</v>
      </c>
      <c r="C65" s="52">
        <v>0</v>
      </c>
      <c r="D65" s="53">
        <v>0</v>
      </c>
      <c r="E65" s="54">
        <v>0</v>
      </c>
      <c r="F65" s="55">
        <v>0</v>
      </c>
      <c r="G65" s="54">
        <v>0</v>
      </c>
      <c r="H65" s="54"/>
      <c r="I65" s="52">
        <v>0</v>
      </c>
      <c r="J65" s="53">
        <v>0</v>
      </c>
      <c r="K65" s="54">
        <v>0</v>
      </c>
      <c r="L65" s="55">
        <v>0</v>
      </c>
      <c r="M65" s="54">
        <v>0</v>
      </c>
      <c r="N65" s="54"/>
      <c r="O65" s="56">
        <v>0</v>
      </c>
    </row>
    <row r="66" spans="1:15" ht="15" customHeight="1" x14ac:dyDescent="0.2">
      <c r="A66" s="1" t="s">
        <v>276</v>
      </c>
      <c r="B66" s="1" t="s">
        <v>277</v>
      </c>
      <c r="C66" s="57">
        <v>1</v>
      </c>
      <c r="D66" s="58">
        <v>-2</v>
      </c>
      <c r="E66" s="59">
        <v>-66.666666666666671</v>
      </c>
      <c r="F66" s="60">
        <v>4.0418738126995679E-3</v>
      </c>
      <c r="G66" s="59">
        <v>2.7777777777777777</v>
      </c>
      <c r="H66" s="59"/>
      <c r="I66" s="57">
        <v>1</v>
      </c>
      <c r="J66" s="58">
        <v>-4</v>
      </c>
      <c r="K66" s="59">
        <v>-80</v>
      </c>
      <c r="L66" s="60">
        <v>2.4276558555059234E-3</v>
      </c>
      <c r="M66" s="59">
        <v>1.3698630136986301</v>
      </c>
      <c r="N66" s="59"/>
      <c r="O66" s="61">
        <v>0.5</v>
      </c>
    </row>
    <row r="67" spans="1:15" ht="15" customHeight="1" x14ac:dyDescent="0.2">
      <c r="A67" s="51" t="s">
        <v>278</v>
      </c>
      <c r="B67" s="51" t="s">
        <v>279</v>
      </c>
      <c r="C67" s="52">
        <v>1</v>
      </c>
      <c r="D67" s="53">
        <v>0</v>
      </c>
      <c r="E67" s="54">
        <v>0</v>
      </c>
      <c r="F67" s="55">
        <v>4.0418738126995679E-3</v>
      </c>
      <c r="G67" s="54">
        <v>5.5555555555555554</v>
      </c>
      <c r="H67" s="54"/>
      <c r="I67" s="52">
        <v>2</v>
      </c>
      <c r="J67" s="53">
        <v>2</v>
      </c>
      <c r="K67" s="54" t="e">
        <v>#DIV/0!</v>
      </c>
      <c r="L67" s="55">
        <v>4.8553117110118468E-3</v>
      </c>
      <c r="M67" s="54">
        <v>0.2249718785151856</v>
      </c>
      <c r="N67" s="54"/>
      <c r="O67" s="56">
        <v>2</v>
      </c>
    </row>
    <row r="68" spans="1:15" ht="15" customHeight="1" x14ac:dyDescent="0.2">
      <c r="A68" s="51" t="s">
        <v>280</v>
      </c>
      <c r="B68" s="51" t="s">
        <v>281</v>
      </c>
      <c r="C68" s="52">
        <v>3</v>
      </c>
      <c r="D68" s="53">
        <v>0</v>
      </c>
      <c r="E68" s="54">
        <v>0</v>
      </c>
      <c r="F68" s="55">
        <v>1.2125621438098703E-2</v>
      </c>
      <c r="G68" s="54">
        <v>7.8947368421052628</v>
      </c>
      <c r="H68" s="54"/>
      <c r="I68" s="52">
        <v>11</v>
      </c>
      <c r="J68" s="53">
        <v>5</v>
      </c>
      <c r="K68" s="54">
        <v>83.333333333333329</v>
      </c>
      <c r="L68" s="55">
        <v>2.6704214410565159E-2</v>
      </c>
      <c r="M68" s="54">
        <v>4.8245614035087723</v>
      </c>
      <c r="N68" s="54"/>
      <c r="O68" s="56">
        <v>3.6666666666666665</v>
      </c>
    </row>
    <row r="69" spans="1:15" ht="15" customHeight="1" x14ac:dyDescent="0.2">
      <c r="A69" s="51" t="s">
        <v>282</v>
      </c>
      <c r="B69" s="51" t="s">
        <v>283</v>
      </c>
      <c r="C69" s="52">
        <v>1</v>
      </c>
      <c r="D69" s="53">
        <v>0</v>
      </c>
      <c r="E69" s="54">
        <v>0</v>
      </c>
      <c r="F69" s="55">
        <v>4.0418738126995679E-3</v>
      </c>
      <c r="G69" s="54">
        <v>1.0204081632653061</v>
      </c>
      <c r="H69" s="54"/>
      <c r="I69" s="52">
        <v>1</v>
      </c>
      <c r="J69" s="53">
        <v>0</v>
      </c>
      <c r="K69" s="54">
        <v>0</v>
      </c>
      <c r="L69" s="55">
        <v>2.4276558555059234E-3</v>
      </c>
      <c r="M69" s="54">
        <v>0.27027027027027029</v>
      </c>
      <c r="N69" s="54"/>
      <c r="O69" s="56">
        <v>1</v>
      </c>
    </row>
    <row r="70" spans="1:15" ht="15" customHeight="1" x14ac:dyDescent="0.2">
      <c r="A70" s="51" t="s">
        <v>284</v>
      </c>
      <c r="B70" s="51" t="s">
        <v>285</v>
      </c>
      <c r="C70" s="52">
        <v>1</v>
      </c>
      <c r="D70" s="53">
        <v>0</v>
      </c>
      <c r="E70" s="54">
        <v>0</v>
      </c>
      <c r="F70" s="55">
        <v>4.0418738126995679E-3</v>
      </c>
      <c r="G70" s="54">
        <v>100</v>
      </c>
      <c r="H70" s="54"/>
      <c r="I70" s="52">
        <v>1</v>
      </c>
      <c r="J70" s="53">
        <v>-1</v>
      </c>
      <c r="K70" s="54">
        <v>-50</v>
      </c>
      <c r="L70" s="55">
        <v>2.4276558555059234E-3</v>
      </c>
      <c r="M70" s="54">
        <v>100</v>
      </c>
      <c r="N70" s="54"/>
      <c r="O70" s="56">
        <v>1</v>
      </c>
    </row>
    <row r="71" spans="1:15" ht="15" customHeight="1" x14ac:dyDescent="0.2">
      <c r="A71" s="51" t="s">
        <v>286</v>
      </c>
      <c r="B71" s="51" t="s">
        <v>287</v>
      </c>
      <c r="C71" s="52">
        <v>29</v>
      </c>
      <c r="D71" s="53">
        <v>4</v>
      </c>
      <c r="E71" s="54">
        <v>15.999999999999993</v>
      </c>
      <c r="F71" s="55">
        <v>0.11721434056828746</v>
      </c>
      <c r="G71" s="54">
        <v>8.2857142857142865</v>
      </c>
      <c r="H71" s="54"/>
      <c r="I71" s="52">
        <v>62</v>
      </c>
      <c r="J71" s="53">
        <v>19</v>
      </c>
      <c r="K71" s="54">
        <v>44.186046511627893</v>
      </c>
      <c r="L71" s="55">
        <v>0.15051466304136726</v>
      </c>
      <c r="M71" s="54">
        <v>8.8319088319088319</v>
      </c>
      <c r="N71" s="54"/>
      <c r="O71" s="56">
        <v>2.0666666666666669</v>
      </c>
    </row>
    <row r="72" spans="1:15" ht="15" customHeight="1" x14ac:dyDescent="0.2">
      <c r="A72" s="51" t="s">
        <v>288</v>
      </c>
      <c r="B72" s="51" t="s">
        <v>289</v>
      </c>
      <c r="C72" s="52">
        <v>80</v>
      </c>
      <c r="D72" s="53">
        <v>4</v>
      </c>
      <c r="E72" s="54">
        <v>5.2631578947368363</v>
      </c>
      <c r="F72" s="55">
        <v>0.32334990501596539</v>
      </c>
      <c r="G72" s="54">
        <v>3.9564787339268053</v>
      </c>
      <c r="H72" s="54"/>
      <c r="I72" s="52">
        <v>102</v>
      </c>
      <c r="J72" s="53">
        <v>8</v>
      </c>
      <c r="K72" s="54">
        <v>8.5106382978723296</v>
      </c>
      <c r="L72" s="55">
        <v>0.24762089726160419</v>
      </c>
      <c r="M72" s="54">
        <v>3.0079622530227073</v>
      </c>
      <c r="N72" s="54"/>
      <c r="O72" s="56">
        <v>1.2142857142857142</v>
      </c>
    </row>
    <row r="73" spans="1:15" ht="15" customHeight="1" x14ac:dyDescent="0.2">
      <c r="A73" s="51" t="s">
        <v>290</v>
      </c>
      <c r="B73" s="51" t="s">
        <v>291</v>
      </c>
      <c r="C73" s="52">
        <v>0</v>
      </c>
      <c r="D73" s="53">
        <v>0</v>
      </c>
      <c r="E73" s="54">
        <v>0</v>
      </c>
      <c r="F73" s="55">
        <v>0</v>
      </c>
      <c r="G73" s="54">
        <v>0</v>
      </c>
      <c r="H73" s="54"/>
      <c r="I73" s="52">
        <v>0</v>
      </c>
      <c r="J73" s="53">
        <v>0</v>
      </c>
      <c r="K73" s="54">
        <v>0</v>
      </c>
      <c r="L73" s="55">
        <v>0</v>
      </c>
      <c r="M73" s="54">
        <v>0</v>
      </c>
      <c r="N73" s="54"/>
      <c r="O73" s="56">
        <v>0</v>
      </c>
    </row>
    <row r="74" spans="1:15" ht="15" customHeight="1" x14ac:dyDescent="0.2">
      <c r="A74" s="1" t="s">
        <v>292</v>
      </c>
      <c r="B74" s="1" t="s">
        <v>293</v>
      </c>
      <c r="C74" s="57">
        <v>2</v>
      </c>
      <c r="D74" s="58">
        <v>0</v>
      </c>
      <c r="E74" s="59">
        <v>0</v>
      </c>
      <c r="F74" s="60">
        <v>8.0837476253991358E-3</v>
      </c>
      <c r="G74" s="59">
        <v>3.5714285714285716</v>
      </c>
      <c r="H74" s="59"/>
      <c r="I74" s="57">
        <v>2</v>
      </c>
      <c r="J74" s="58">
        <v>0</v>
      </c>
      <c r="K74" s="59">
        <v>0</v>
      </c>
      <c r="L74" s="60">
        <v>4.8553117110118468E-3</v>
      </c>
      <c r="M74" s="59">
        <v>1.3333333333333333</v>
      </c>
      <c r="N74" s="59"/>
      <c r="O74" s="61">
        <v>0.66666666666666663</v>
      </c>
    </row>
    <row r="75" spans="1:15" ht="15" customHeight="1" x14ac:dyDescent="0.2">
      <c r="A75" s="1" t="s">
        <v>294</v>
      </c>
      <c r="B75" s="1" t="s">
        <v>295</v>
      </c>
      <c r="C75" s="57">
        <v>0</v>
      </c>
      <c r="D75" s="58">
        <v>0</v>
      </c>
      <c r="E75" s="59">
        <v>0</v>
      </c>
      <c r="F75" s="60">
        <v>0</v>
      </c>
      <c r="G75" s="59">
        <v>0</v>
      </c>
      <c r="H75" s="59"/>
      <c r="I75" s="57">
        <v>0</v>
      </c>
      <c r="J75" s="58">
        <v>0</v>
      </c>
      <c r="K75" s="59">
        <v>0</v>
      </c>
      <c r="L75" s="60">
        <v>0</v>
      </c>
      <c r="M75" s="59">
        <v>0</v>
      </c>
      <c r="N75" s="59"/>
      <c r="O75" s="61">
        <v>0</v>
      </c>
    </row>
    <row r="76" spans="1:15" ht="15" customHeight="1" x14ac:dyDescent="0.2">
      <c r="A76" s="1" t="s">
        <v>296</v>
      </c>
      <c r="B76" s="1" t="s">
        <v>297</v>
      </c>
      <c r="C76" s="57">
        <v>1</v>
      </c>
      <c r="D76" s="58">
        <v>0</v>
      </c>
      <c r="E76" s="59">
        <v>0</v>
      </c>
      <c r="F76" s="60">
        <v>4.0418738126995679E-3</v>
      </c>
      <c r="G76" s="59">
        <v>33.333333333333336</v>
      </c>
      <c r="H76" s="59"/>
      <c r="I76" s="57">
        <v>1</v>
      </c>
      <c r="J76" s="58">
        <v>0</v>
      </c>
      <c r="K76" s="59">
        <v>0</v>
      </c>
      <c r="L76" s="60">
        <v>2.4276558555059234E-3</v>
      </c>
      <c r="M76" s="59">
        <v>16.666666666666668</v>
      </c>
      <c r="N76" s="59"/>
      <c r="O76" s="61">
        <v>0.5</v>
      </c>
    </row>
    <row r="77" spans="1:15" ht="15" customHeight="1" x14ac:dyDescent="0.2">
      <c r="A77" s="1" t="s">
        <v>298</v>
      </c>
      <c r="B77" s="1" t="s">
        <v>299</v>
      </c>
      <c r="C77" s="57">
        <v>0</v>
      </c>
      <c r="D77" s="58">
        <v>0</v>
      </c>
      <c r="E77" s="59">
        <v>0</v>
      </c>
      <c r="F77" s="60">
        <v>0</v>
      </c>
      <c r="G77" s="59">
        <v>0</v>
      </c>
      <c r="H77" s="59"/>
      <c r="I77" s="57">
        <v>0</v>
      </c>
      <c r="J77" s="58">
        <v>0</v>
      </c>
      <c r="K77" s="59">
        <v>0</v>
      </c>
      <c r="L77" s="60">
        <v>0</v>
      </c>
      <c r="M77" s="59">
        <v>0</v>
      </c>
      <c r="N77" s="59"/>
      <c r="O77" s="61">
        <v>0</v>
      </c>
    </row>
    <row r="78" spans="1:15" ht="15" customHeight="1" x14ac:dyDescent="0.2">
      <c r="A78" s="1" t="s">
        <v>300</v>
      </c>
      <c r="B78" s="1" t="s">
        <v>301</v>
      </c>
      <c r="C78" s="57">
        <v>973</v>
      </c>
      <c r="D78" s="58">
        <v>45</v>
      </c>
      <c r="E78" s="59">
        <v>4.8491379310344751</v>
      </c>
      <c r="F78" s="60">
        <v>3.9327432197566794</v>
      </c>
      <c r="G78" s="59">
        <v>24.036561264822133</v>
      </c>
      <c r="H78" s="59"/>
      <c r="I78" s="57">
        <v>1781</v>
      </c>
      <c r="J78" s="58">
        <v>60</v>
      </c>
      <c r="K78" s="59">
        <v>3.4863451481696783</v>
      </c>
      <c r="L78" s="60">
        <v>4.3236550786560501</v>
      </c>
      <c r="M78" s="59">
        <v>18.936735778841044</v>
      </c>
      <c r="N78" s="59"/>
      <c r="O78" s="61">
        <v>1.8379772961816305</v>
      </c>
    </row>
    <row r="79" spans="1:15" ht="15" customHeight="1" x14ac:dyDescent="0.2">
      <c r="A79" s="1" t="s">
        <v>302</v>
      </c>
      <c r="B79" s="1" t="s">
        <v>303</v>
      </c>
      <c r="C79" s="57">
        <v>274</v>
      </c>
      <c r="D79" s="58">
        <v>24</v>
      </c>
      <c r="E79" s="59">
        <v>9.6000000000000085</v>
      </c>
      <c r="F79" s="60">
        <v>1.1074734246796816</v>
      </c>
      <c r="G79" s="59">
        <v>37.027027027027025</v>
      </c>
      <c r="H79" s="59"/>
      <c r="I79" s="57">
        <v>665</v>
      </c>
      <c r="J79" s="58">
        <v>100</v>
      </c>
      <c r="K79" s="59">
        <v>17.699115044247794</v>
      </c>
      <c r="L79" s="60">
        <v>1.6143911439114391</v>
      </c>
      <c r="M79" s="59">
        <v>36.200326619488294</v>
      </c>
      <c r="N79" s="59"/>
      <c r="O79" s="61">
        <v>2.4813432835820897</v>
      </c>
    </row>
    <row r="80" spans="1:15" ht="15" customHeight="1" x14ac:dyDescent="0.2">
      <c r="A80" s="51" t="s">
        <v>304</v>
      </c>
      <c r="B80" s="51" t="s">
        <v>305</v>
      </c>
      <c r="C80" s="52">
        <v>0</v>
      </c>
      <c r="D80" s="53">
        <v>0</v>
      </c>
      <c r="E80" s="54">
        <v>0</v>
      </c>
      <c r="F80" s="55">
        <v>0</v>
      </c>
      <c r="G80" s="54">
        <v>0</v>
      </c>
      <c r="H80" s="54"/>
      <c r="I80" s="52">
        <v>0</v>
      </c>
      <c r="J80" s="53">
        <v>0</v>
      </c>
      <c r="K80" s="54">
        <v>0</v>
      </c>
      <c r="L80" s="55">
        <v>0</v>
      </c>
      <c r="M80" s="54">
        <v>0</v>
      </c>
      <c r="N80" s="54"/>
      <c r="O80" s="56">
        <v>0</v>
      </c>
    </row>
    <row r="81" spans="1:15" ht="15" customHeight="1" x14ac:dyDescent="0.2">
      <c r="A81" s="1" t="s">
        <v>306</v>
      </c>
      <c r="B81" s="1" t="s">
        <v>307</v>
      </c>
      <c r="C81" s="57">
        <v>2</v>
      </c>
      <c r="D81" s="58">
        <v>0</v>
      </c>
      <c r="E81" s="59">
        <v>0</v>
      </c>
      <c r="F81" s="60">
        <v>8.0837476253991358E-3</v>
      </c>
      <c r="G81" s="59">
        <v>1.0638297872340425</v>
      </c>
      <c r="H81" s="59"/>
      <c r="I81" s="57">
        <v>21</v>
      </c>
      <c r="J81" s="58">
        <v>1</v>
      </c>
      <c r="K81" s="59">
        <v>5.0000000000000044</v>
      </c>
      <c r="L81" s="60">
        <v>5.0980772965624394E-2</v>
      </c>
      <c r="M81" s="59">
        <v>2.8610354223433241</v>
      </c>
      <c r="N81" s="59"/>
      <c r="O81" s="61">
        <v>10.5</v>
      </c>
    </row>
    <row r="82" spans="1:15" ht="15" customHeight="1" x14ac:dyDescent="0.2">
      <c r="A82" s="51" t="s">
        <v>308</v>
      </c>
      <c r="B82" s="51" t="s">
        <v>309</v>
      </c>
      <c r="C82" s="52">
        <v>5</v>
      </c>
      <c r="D82" s="53">
        <v>0</v>
      </c>
      <c r="E82" s="54">
        <v>0</v>
      </c>
      <c r="F82" s="55">
        <v>2.0209369063497837E-2</v>
      </c>
      <c r="G82" s="54">
        <v>4.2372881355932206</v>
      </c>
      <c r="H82" s="54"/>
      <c r="I82" s="52">
        <v>5</v>
      </c>
      <c r="J82" s="53">
        <v>0</v>
      </c>
      <c r="K82" s="54">
        <v>0</v>
      </c>
      <c r="L82" s="55">
        <v>1.2138279277529617E-2</v>
      </c>
      <c r="M82" s="54">
        <v>2.7777777777777777</v>
      </c>
      <c r="N82" s="54"/>
      <c r="O82" s="56">
        <v>1</v>
      </c>
    </row>
    <row r="83" spans="1:15" ht="15" customHeight="1" x14ac:dyDescent="0.2">
      <c r="A83" s="51" t="s">
        <v>310</v>
      </c>
      <c r="B83" s="51" t="s">
        <v>311</v>
      </c>
      <c r="C83" s="52">
        <v>16</v>
      </c>
      <c r="D83" s="53">
        <v>-3</v>
      </c>
      <c r="E83" s="54">
        <v>-15.789473684210531</v>
      </c>
      <c r="F83" s="55">
        <v>6.4669981003193086E-2</v>
      </c>
      <c r="G83" s="54">
        <v>100</v>
      </c>
      <c r="H83" s="54"/>
      <c r="I83" s="52">
        <v>16</v>
      </c>
      <c r="J83" s="53">
        <v>-3</v>
      </c>
      <c r="K83" s="54">
        <v>-15.789473684210531</v>
      </c>
      <c r="L83" s="55">
        <v>3.8842493688094774E-2</v>
      </c>
      <c r="M83" s="54">
        <v>100</v>
      </c>
      <c r="N83" s="54"/>
      <c r="O83" s="56">
        <v>0.88888888888888884</v>
      </c>
    </row>
    <row r="84" spans="1:15" ht="15" customHeight="1" x14ac:dyDescent="0.2">
      <c r="A84" s="51" t="s">
        <v>312</v>
      </c>
      <c r="B84" s="51" t="s">
        <v>313</v>
      </c>
      <c r="C84" s="52">
        <v>37</v>
      </c>
      <c r="D84" s="53">
        <v>25</v>
      </c>
      <c r="E84" s="54">
        <v>208.33333333333334</v>
      </c>
      <c r="F84" s="55">
        <v>0.149549331069884</v>
      </c>
      <c r="G84" s="54">
        <v>66.071428571428569</v>
      </c>
      <c r="H84" s="54"/>
      <c r="I84" s="52">
        <v>30</v>
      </c>
      <c r="J84" s="53">
        <v>23</v>
      </c>
      <c r="K84" s="54">
        <v>328.57142857142856</v>
      </c>
      <c r="L84" s="55">
        <v>7.2829675665177701E-2</v>
      </c>
      <c r="M84" s="54">
        <v>30.927835051546392</v>
      </c>
      <c r="N84" s="54"/>
      <c r="O84" s="56">
        <v>0.90909090909090906</v>
      </c>
    </row>
    <row r="85" spans="1:15" ht="15" customHeight="1" x14ac:dyDescent="0.2">
      <c r="A85" s="1" t="s">
        <v>314</v>
      </c>
      <c r="B85" s="1" t="s">
        <v>315</v>
      </c>
      <c r="C85" s="57">
        <v>28</v>
      </c>
      <c r="D85" s="58">
        <v>0</v>
      </c>
      <c r="E85" s="59">
        <v>0</v>
      </c>
      <c r="F85" s="60">
        <v>0.1131724667555879</v>
      </c>
      <c r="G85" s="59">
        <v>7.329842931937173</v>
      </c>
      <c r="H85" s="59"/>
      <c r="I85" s="57">
        <v>40</v>
      </c>
      <c r="J85" s="58">
        <v>3</v>
      </c>
      <c r="K85" s="59">
        <v>8.1081081081081141</v>
      </c>
      <c r="L85" s="60">
        <v>9.7106234220236939E-2</v>
      </c>
      <c r="M85" s="59">
        <v>6.8027210884353737</v>
      </c>
      <c r="N85" s="59"/>
      <c r="O85" s="61">
        <v>1.4285714285714286</v>
      </c>
    </row>
    <row r="86" spans="1:15" ht="15" customHeight="1" x14ac:dyDescent="0.2">
      <c r="A86" s="1" t="s">
        <v>316</v>
      </c>
      <c r="B86" s="1" t="s">
        <v>317</v>
      </c>
      <c r="C86" s="57">
        <v>0</v>
      </c>
      <c r="D86" s="58">
        <v>0</v>
      </c>
      <c r="E86" s="59">
        <v>0</v>
      </c>
      <c r="F86" s="60">
        <v>0</v>
      </c>
      <c r="G86" s="59">
        <v>0</v>
      </c>
      <c r="H86" s="59"/>
      <c r="I86" s="57">
        <v>0</v>
      </c>
      <c r="J86" s="58">
        <v>0</v>
      </c>
      <c r="K86" s="59">
        <v>0</v>
      </c>
      <c r="L86" s="60">
        <v>0</v>
      </c>
      <c r="M86" s="59">
        <v>0</v>
      </c>
      <c r="N86" s="59"/>
      <c r="O86" s="61">
        <v>0</v>
      </c>
    </row>
    <row r="87" spans="1:15" ht="15" customHeight="1" x14ac:dyDescent="0.2">
      <c r="A87" s="1" t="s">
        <v>318</v>
      </c>
      <c r="B87" s="1" t="s">
        <v>319</v>
      </c>
      <c r="C87" s="57">
        <v>0</v>
      </c>
      <c r="D87" s="58">
        <v>0</v>
      </c>
      <c r="E87" s="59">
        <v>0</v>
      </c>
      <c r="F87" s="60">
        <v>0</v>
      </c>
      <c r="G87" s="59">
        <v>0</v>
      </c>
      <c r="H87" s="59"/>
      <c r="I87" s="57">
        <v>0</v>
      </c>
      <c r="J87" s="58">
        <v>0</v>
      </c>
      <c r="K87" s="59">
        <v>0</v>
      </c>
      <c r="L87" s="60">
        <v>0</v>
      </c>
      <c r="M87" s="59">
        <v>0</v>
      </c>
      <c r="N87" s="59"/>
      <c r="O87" s="61">
        <v>0</v>
      </c>
    </row>
    <row r="88" spans="1:15" ht="15" customHeight="1" x14ac:dyDescent="0.2">
      <c r="A88" s="1" t="s">
        <v>320</v>
      </c>
      <c r="B88" s="1" t="s">
        <v>321</v>
      </c>
      <c r="C88" s="57">
        <v>5</v>
      </c>
      <c r="D88" s="58">
        <v>2</v>
      </c>
      <c r="E88" s="59">
        <v>66.666666666666671</v>
      </c>
      <c r="F88" s="60">
        <v>2.0209369063497837E-2</v>
      </c>
      <c r="G88" s="59">
        <v>1.5337423312883436</v>
      </c>
      <c r="H88" s="59"/>
      <c r="I88" s="57">
        <v>11</v>
      </c>
      <c r="J88" s="58">
        <v>7</v>
      </c>
      <c r="K88" s="59">
        <v>175</v>
      </c>
      <c r="L88" s="60">
        <v>2.6704214410565159E-2</v>
      </c>
      <c r="M88" s="59">
        <v>1.0027347310847767</v>
      </c>
      <c r="N88" s="59"/>
      <c r="O88" s="61">
        <v>2.2000000000000002</v>
      </c>
    </row>
    <row r="89" spans="1:15" ht="15" customHeight="1" x14ac:dyDescent="0.2">
      <c r="A89" s="51" t="s">
        <v>322</v>
      </c>
      <c r="B89" s="51" t="s">
        <v>323</v>
      </c>
      <c r="C89" s="52">
        <v>0</v>
      </c>
      <c r="D89" s="53">
        <v>0</v>
      </c>
      <c r="E89" s="54">
        <v>0</v>
      </c>
      <c r="F89" s="55">
        <v>0</v>
      </c>
      <c r="G89" s="54">
        <v>0</v>
      </c>
      <c r="H89" s="54"/>
      <c r="I89" s="52">
        <v>0</v>
      </c>
      <c r="J89" s="53">
        <v>0</v>
      </c>
      <c r="K89" s="54">
        <v>0</v>
      </c>
      <c r="L89" s="55">
        <v>0</v>
      </c>
      <c r="M89" s="54">
        <v>0</v>
      </c>
      <c r="N89" s="54"/>
      <c r="O89" s="56">
        <v>0</v>
      </c>
    </row>
    <row r="90" spans="1:15" ht="15" customHeight="1" x14ac:dyDescent="0.2">
      <c r="A90" s="51" t="s">
        <v>324</v>
      </c>
      <c r="B90" s="51" t="s">
        <v>325</v>
      </c>
      <c r="C90" s="52">
        <v>285</v>
      </c>
      <c r="D90" s="53">
        <v>16</v>
      </c>
      <c r="E90" s="54">
        <v>5.9479553903345694</v>
      </c>
      <c r="F90" s="55">
        <v>1.1519340366193767</v>
      </c>
      <c r="G90" s="54">
        <v>9.4277208071452208</v>
      </c>
      <c r="H90" s="54"/>
      <c r="I90" s="52">
        <v>528</v>
      </c>
      <c r="J90" s="53">
        <v>89</v>
      </c>
      <c r="K90" s="54">
        <v>20.273348519362177</v>
      </c>
      <c r="L90" s="55">
        <v>1.2818022917071277</v>
      </c>
      <c r="M90" s="54">
        <v>10.73388900182964</v>
      </c>
      <c r="N90" s="54"/>
      <c r="O90" s="56">
        <v>1.8657243816254416</v>
      </c>
    </row>
    <row r="91" spans="1:15" ht="15" customHeight="1" x14ac:dyDescent="0.2">
      <c r="A91" s="51" t="s">
        <v>326</v>
      </c>
      <c r="B91" s="51" t="s">
        <v>327</v>
      </c>
      <c r="C91" s="52">
        <v>964</v>
      </c>
      <c r="D91" s="53">
        <v>114</v>
      </c>
      <c r="E91" s="54">
        <v>13.411764705882344</v>
      </c>
      <c r="F91" s="55">
        <v>3.8963663554423831</v>
      </c>
      <c r="G91" s="54">
        <v>7.862969004893964</v>
      </c>
      <c r="H91" s="54"/>
      <c r="I91" s="52">
        <v>1755</v>
      </c>
      <c r="J91" s="53">
        <v>263</v>
      </c>
      <c r="K91" s="54">
        <v>17.627345844504028</v>
      </c>
      <c r="L91" s="55">
        <v>4.260536026412896</v>
      </c>
      <c r="M91" s="54">
        <v>7.2960838114242952</v>
      </c>
      <c r="N91" s="54"/>
      <c r="O91" s="56">
        <v>1.8551797040169133</v>
      </c>
    </row>
    <row r="92" spans="1:15" ht="15" customHeight="1" x14ac:dyDescent="0.2">
      <c r="A92" s="1" t="s">
        <v>328</v>
      </c>
      <c r="B92" s="1" t="s">
        <v>329</v>
      </c>
      <c r="C92" s="57">
        <v>0</v>
      </c>
      <c r="D92" s="58">
        <v>0</v>
      </c>
      <c r="E92" s="59">
        <v>0</v>
      </c>
      <c r="F92" s="60">
        <v>0</v>
      </c>
      <c r="G92" s="59">
        <v>0</v>
      </c>
      <c r="H92" s="59"/>
      <c r="I92" s="57">
        <v>0</v>
      </c>
      <c r="J92" s="58">
        <v>0</v>
      </c>
      <c r="K92" s="59">
        <v>0</v>
      </c>
      <c r="L92" s="60">
        <v>0</v>
      </c>
      <c r="M92" s="59">
        <v>0</v>
      </c>
      <c r="N92" s="59"/>
      <c r="O92" s="61">
        <v>0</v>
      </c>
    </row>
    <row r="93" spans="1:15" ht="15" customHeight="1" x14ac:dyDescent="0.2">
      <c r="A93" s="1" t="s">
        <v>330</v>
      </c>
      <c r="B93" s="1" t="s">
        <v>331</v>
      </c>
      <c r="C93" s="57">
        <v>1</v>
      </c>
      <c r="D93" s="58">
        <v>0</v>
      </c>
      <c r="E93" s="59">
        <v>0</v>
      </c>
      <c r="F93" s="60">
        <v>4.0418738126995679E-3</v>
      </c>
      <c r="G93" s="59">
        <v>100</v>
      </c>
      <c r="H93" s="59"/>
      <c r="I93" s="57">
        <v>1</v>
      </c>
      <c r="J93" s="58">
        <v>0</v>
      </c>
      <c r="K93" s="59">
        <v>0</v>
      </c>
      <c r="L93" s="60">
        <v>2.4276558555059234E-3</v>
      </c>
      <c r="M93" s="59">
        <v>100</v>
      </c>
      <c r="N93" s="59"/>
      <c r="O93" s="61">
        <v>1</v>
      </c>
    </row>
    <row r="94" spans="1:15" ht="15" customHeight="1" x14ac:dyDescent="0.2">
      <c r="A94" s="51" t="s">
        <v>332</v>
      </c>
      <c r="B94" s="51" t="s">
        <v>333</v>
      </c>
      <c r="C94" s="52">
        <v>2</v>
      </c>
      <c r="D94" s="53">
        <v>1</v>
      </c>
      <c r="E94" s="54">
        <v>100</v>
      </c>
      <c r="F94" s="55">
        <v>8.0837476253991358E-3</v>
      </c>
      <c r="G94" s="54">
        <v>25</v>
      </c>
      <c r="H94" s="54"/>
      <c r="I94" s="52">
        <v>0</v>
      </c>
      <c r="J94" s="53">
        <v>0</v>
      </c>
      <c r="K94" s="54">
        <v>0</v>
      </c>
      <c r="L94" s="55">
        <v>0</v>
      </c>
      <c r="M94" s="54">
        <v>0</v>
      </c>
      <c r="N94" s="54"/>
      <c r="O94" s="56">
        <v>0</v>
      </c>
    </row>
    <row r="95" spans="1:15" ht="15" customHeight="1" x14ac:dyDescent="0.2">
      <c r="A95" s="80"/>
      <c r="B95" s="80" t="s">
        <v>6</v>
      </c>
      <c r="C95" s="81">
        <v>24741</v>
      </c>
      <c r="D95" s="82">
        <v>417</v>
      </c>
      <c r="E95" s="83">
        <v>1.7143561914158889</v>
      </c>
      <c r="F95" s="84">
        <v>100</v>
      </c>
      <c r="G95" s="83">
        <v>19.282056877430616</v>
      </c>
      <c r="H95" s="83"/>
      <c r="I95" s="81">
        <v>41192</v>
      </c>
      <c r="J95" s="82">
        <v>1233</v>
      </c>
      <c r="K95" s="83">
        <v>3.0856628043744783</v>
      </c>
      <c r="L95" s="84">
        <v>100</v>
      </c>
      <c r="M95" s="83">
        <v>13.64303291855316</v>
      </c>
      <c r="N95" s="83"/>
      <c r="O95" s="85">
        <v>1.6703296703296704</v>
      </c>
    </row>
    <row r="96" spans="1:15" ht="15" customHeight="1" x14ac:dyDescent="0.2">
      <c r="A96" s="68"/>
      <c r="B96" s="68"/>
      <c r="C96" s="69"/>
      <c r="D96" s="70"/>
      <c r="E96" s="71"/>
      <c r="F96" s="72"/>
      <c r="G96" s="71"/>
      <c r="H96" s="71"/>
      <c r="I96" s="69"/>
      <c r="J96" s="70"/>
      <c r="K96" s="71"/>
      <c r="L96" s="72"/>
      <c r="M96" s="71"/>
      <c r="N96" s="71"/>
      <c r="O96" s="73"/>
    </row>
    <row r="97" spans="1:15" ht="15" customHeight="1" x14ac:dyDescent="0.2">
      <c r="A97" s="140" t="s">
        <v>145</v>
      </c>
      <c r="B97" s="68"/>
      <c r="C97" s="69"/>
      <c r="D97" s="70"/>
      <c r="E97" s="71"/>
      <c r="F97" s="72"/>
      <c r="G97" s="71"/>
      <c r="H97" s="71"/>
      <c r="I97" s="69"/>
      <c r="J97" s="70"/>
      <c r="K97" s="71"/>
      <c r="L97" s="72"/>
      <c r="M97" s="71"/>
      <c r="N97" s="71"/>
      <c r="O97" s="73"/>
    </row>
    <row r="98" spans="1:15" ht="15" customHeight="1" x14ac:dyDescent="0.2">
      <c r="A98" s="141" t="s">
        <v>55</v>
      </c>
      <c r="B98" s="68"/>
      <c r="C98" s="69"/>
      <c r="D98" s="70"/>
      <c r="E98" s="71"/>
      <c r="F98" s="72"/>
      <c r="G98" s="71"/>
      <c r="H98" s="71"/>
      <c r="I98" s="69"/>
      <c r="J98" s="70"/>
      <c r="K98" s="71"/>
      <c r="L98" s="72"/>
      <c r="M98" s="71"/>
      <c r="N98" s="71"/>
      <c r="O98" s="73"/>
    </row>
    <row r="99" spans="1:15" ht="15" customHeight="1" x14ac:dyDescent="0.2">
      <c r="A99" s="142" t="s">
        <v>86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</row>
    <row r="100" spans="1:15" ht="15" customHeight="1" x14ac:dyDescent="0.2">
      <c r="A100" s="131" t="s">
        <v>157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</row>
    <row r="101" spans="1:15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</row>
    <row r="102" spans="1:15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</row>
    <row r="103" spans="1:15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</row>
    <row r="104" spans="1:15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</row>
    <row r="105" spans="1:15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</row>
    <row r="106" spans="1:15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</row>
    <row r="107" spans="1:15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</row>
    <row r="108" spans="1:15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</row>
    <row r="109" spans="1:15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</row>
    <row r="110" spans="1:15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</row>
    <row r="111" spans="1:15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</row>
    <row r="112" spans="1:15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</row>
    <row r="113" spans="3:15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</row>
    <row r="114" spans="3:15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</row>
    <row r="115" spans="3:15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</row>
    <row r="116" spans="3:15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</row>
    <row r="117" spans="3:15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</row>
    <row r="118" spans="3:15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</row>
    <row r="119" spans="3:15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</row>
    <row r="120" spans="3:15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</row>
    <row r="121" spans="3:15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</row>
    <row r="122" spans="3:15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</row>
    <row r="123" spans="3:15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</row>
    <row r="124" spans="3:15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</row>
    <row r="125" spans="3:15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</row>
    <row r="126" spans="3:15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</row>
    <row r="127" spans="3:15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</row>
    <row r="128" spans="3:15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</row>
    <row r="129" spans="3:15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</row>
    <row r="130" spans="3:15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</row>
    <row r="131" spans="3:15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</row>
    <row r="132" spans="3:15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</row>
    <row r="133" spans="3:15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</row>
    <row r="134" spans="3:15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</row>
    <row r="135" spans="3:15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</row>
    <row r="136" spans="3:15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</row>
    <row r="137" spans="3:15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</row>
    <row r="138" spans="3:15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</row>
    <row r="139" spans="3:15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</row>
    <row r="140" spans="3:15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</row>
    <row r="141" spans="3:15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</row>
    <row r="142" spans="3:15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</row>
    <row r="143" spans="3:15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</row>
    <row r="144" spans="3:15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</row>
    <row r="145" spans="3:15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</row>
    <row r="146" spans="3:15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</row>
    <row r="147" spans="3:15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"/>
    </row>
    <row r="148" spans="3:15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"/>
    </row>
    <row r="149" spans="3:15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"/>
    </row>
    <row r="150" spans="3:15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/>
    </row>
    <row r="151" spans="3:15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/>
    </row>
    <row r="152" spans="3:15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</row>
    <row r="153" spans="3:15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/>
    </row>
    <row r="154" spans="3:15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"/>
    </row>
    <row r="155" spans="3:15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/>
    </row>
    <row r="156" spans="3:15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"/>
    </row>
    <row r="157" spans="3:15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/>
    </row>
    <row r="158" spans="3:15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/>
    </row>
    <row r="159" spans="3:15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/>
    </row>
    <row r="160" spans="3:15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"/>
    </row>
    <row r="161" spans="3:15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"/>
    </row>
    <row r="162" spans="3:15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"/>
    </row>
    <row r="163" spans="3:15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"/>
    </row>
    <row r="164" spans="3:15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"/>
    </row>
    <row r="165" spans="3:1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</row>
    <row r="166" spans="3:1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"/>
    </row>
    <row r="167" spans="3:1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"/>
    </row>
    <row r="168" spans="3:1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"/>
    </row>
    <row r="169" spans="3:1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"/>
    </row>
    <row r="170" spans="3:1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"/>
    </row>
    <row r="171" spans="3:1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"/>
    </row>
    <row r="172" spans="3:1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"/>
    </row>
    <row r="173" spans="3:1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"/>
    </row>
    <row r="174" spans="3:1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"/>
    </row>
    <row r="175" spans="3:1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"/>
    </row>
    <row r="176" spans="3:1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"/>
    </row>
    <row r="177" spans="3:1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"/>
    </row>
    <row r="178" spans="3:1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"/>
    </row>
    <row r="179" spans="3:1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</row>
    <row r="180" spans="3:1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"/>
    </row>
    <row r="181" spans="3:1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</row>
    <row r="182" spans="3:1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"/>
    </row>
    <row r="183" spans="3:1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"/>
    </row>
    <row r="184" spans="3:1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"/>
    </row>
    <row r="185" spans="3:1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"/>
    </row>
    <row r="186" spans="3:1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"/>
    </row>
    <row r="187" spans="3:1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"/>
    </row>
    <row r="188" spans="3:1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"/>
    </row>
    <row r="189" spans="3:1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"/>
    </row>
    <row r="190" spans="3:1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"/>
    </row>
    <row r="191" spans="3:1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"/>
    </row>
    <row r="192" spans="3:1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"/>
    </row>
    <row r="193" spans="3:1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"/>
    </row>
    <row r="194" spans="3:1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"/>
    </row>
    <row r="195" spans="3:1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"/>
    </row>
    <row r="196" spans="3:1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"/>
    </row>
    <row r="197" spans="3:1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</row>
    <row r="198" spans="3:1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</row>
    <row r="199" spans="3:1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"/>
    </row>
    <row r="200" spans="3:1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"/>
    </row>
    <row r="201" spans="3:1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"/>
    </row>
    <row r="202" spans="3:1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"/>
    </row>
    <row r="203" spans="3:1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"/>
    </row>
    <row r="204" spans="3:1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"/>
    </row>
    <row r="205" spans="3:1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"/>
    </row>
    <row r="206" spans="3:1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"/>
    </row>
    <row r="207" spans="3:1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"/>
    </row>
    <row r="208" spans="3:1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"/>
    </row>
    <row r="209" spans="3:1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"/>
    </row>
    <row r="210" spans="3:1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"/>
    </row>
    <row r="211" spans="3:1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"/>
    </row>
    <row r="212" spans="3:1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/>
    </row>
    <row r="213" spans="3:1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"/>
    </row>
    <row r="214" spans="3:1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"/>
    </row>
    <row r="215" spans="3:1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/>
    </row>
    <row r="216" spans="3:1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/>
    </row>
    <row r="217" spans="3:1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/>
    </row>
    <row r="218" spans="3:1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"/>
    </row>
    <row r="219" spans="3:1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/>
    </row>
    <row r="220" spans="3:1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/>
    </row>
    <row r="221" spans="3:1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"/>
    </row>
    <row r="222" spans="3:1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"/>
    </row>
    <row r="223" spans="3:1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/>
    </row>
    <row r="224" spans="3:1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"/>
    </row>
    <row r="225" spans="3:1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"/>
    </row>
    <row r="226" spans="3:1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"/>
    </row>
    <row r="227" spans="3:1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"/>
    </row>
    <row r="228" spans="3:1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"/>
    </row>
    <row r="229" spans="3:1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"/>
    </row>
    <row r="230" spans="3:1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"/>
    </row>
    <row r="231" spans="3:1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"/>
    </row>
    <row r="232" spans="3:1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"/>
    </row>
    <row r="233" spans="3:1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"/>
    </row>
    <row r="234" spans="3:1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"/>
    </row>
    <row r="235" spans="3:1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"/>
    </row>
    <row r="236" spans="3:1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"/>
    </row>
    <row r="237" spans="3:1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"/>
    </row>
    <row r="238" spans="3:1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"/>
    </row>
    <row r="239" spans="3:1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</row>
    <row r="240" spans="3:1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</row>
    <row r="241" spans="3:1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"/>
    </row>
    <row r="242" spans="3:1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"/>
    </row>
    <row r="243" spans="3:1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"/>
    </row>
    <row r="244" spans="3:1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"/>
    </row>
    <row r="245" spans="3:1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"/>
    </row>
    <row r="246" spans="3:1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"/>
    </row>
    <row r="247" spans="3:1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"/>
    </row>
    <row r="248" spans="3:1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"/>
    </row>
    <row r="249" spans="3:1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"/>
    </row>
    <row r="250" spans="3:1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"/>
    </row>
    <row r="251" spans="3:1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"/>
    </row>
    <row r="252" spans="3:1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"/>
    </row>
    <row r="253" spans="3:1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"/>
    </row>
    <row r="254" spans="3:1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"/>
    </row>
    <row r="255" spans="3:1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</row>
    <row r="256" spans="3:1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"/>
    </row>
    <row r="257" spans="3:1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</row>
    <row r="258" spans="3:1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"/>
    </row>
    <row r="259" spans="3:1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"/>
    </row>
    <row r="260" spans="3:1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"/>
    </row>
    <row r="261" spans="3:1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"/>
    </row>
    <row r="262" spans="3:1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"/>
    </row>
    <row r="263" spans="3:1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</row>
    <row r="264" spans="3:1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</row>
    <row r="265" spans="3:1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</row>
    <row r="266" spans="3:1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7"/>
    </row>
    <row r="267" spans="3:1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7"/>
    </row>
  </sheetData>
  <mergeCells count="4">
    <mergeCell ref="A5:B5"/>
    <mergeCell ref="O5:O6"/>
    <mergeCell ref="C5:G5"/>
    <mergeCell ref="I5:M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21"/>
  <sheetViews>
    <sheetView tabSelected="1" workbookViewId="0">
      <selection activeCell="D13" sqref="D13"/>
    </sheetView>
  </sheetViews>
  <sheetFormatPr defaultRowHeight="11.25" x14ac:dyDescent="0.2"/>
  <cols>
    <col min="1" max="1" width="17.83203125" customWidth="1"/>
    <col min="2" max="6" width="12.83203125" customWidth="1"/>
    <col min="7" max="7" width="1.83203125" customWidth="1"/>
    <col min="8" max="12" width="12.83203125" customWidth="1"/>
    <col min="13" max="13" width="1.83203125" customWidth="1"/>
    <col min="14" max="14" width="12.83203125" customWidth="1"/>
  </cols>
  <sheetData>
    <row r="1" spans="1:16" ht="15" x14ac:dyDescent="0.2">
      <c r="A1" s="11" t="s">
        <v>24</v>
      </c>
    </row>
    <row r="2" spans="1:16" s="89" customFormat="1" ht="12" customHeight="1" x14ac:dyDescent="0.2">
      <c r="A2" s="136">
        <v>1</v>
      </c>
    </row>
    <row r="3" spans="1:16" s="12" customFormat="1" ht="3" customHeight="1" x14ac:dyDescent="0.2"/>
    <row r="4" spans="1:16" s="12" customFormat="1" ht="3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s="21" customFormat="1" ht="18" customHeight="1" x14ac:dyDescent="0.2">
      <c r="A5" s="22" t="s">
        <v>13</v>
      </c>
      <c r="B5" s="152" t="s">
        <v>8</v>
      </c>
      <c r="C5" s="152"/>
      <c r="D5" s="152"/>
      <c r="E5" s="152"/>
      <c r="F5" s="152"/>
      <c r="G5" s="23"/>
      <c r="H5" s="152" t="s">
        <v>143</v>
      </c>
      <c r="I5" s="152"/>
      <c r="J5" s="152"/>
      <c r="K5" s="152"/>
      <c r="L5" s="152"/>
      <c r="M5" s="22"/>
      <c r="N5" s="158" t="s">
        <v>144</v>
      </c>
    </row>
    <row r="6" spans="1:16" s="12" customFormat="1" ht="65.099999999999994" customHeight="1" x14ac:dyDescent="0.2">
      <c r="A6" s="18"/>
      <c r="B6" s="19" t="s">
        <v>20</v>
      </c>
      <c r="C6" s="19" t="s">
        <v>62</v>
      </c>
      <c r="D6" s="19" t="s">
        <v>56</v>
      </c>
      <c r="E6" s="19" t="s">
        <v>47</v>
      </c>
      <c r="F6" s="19" t="s">
        <v>91</v>
      </c>
      <c r="G6" s="19"/>
      <c r="H6" s="19" t="s">
        <v>20</v>
      </c>
      <c r="I6" s="19" t="s">
        <v>62</v>
      </c>
      <c r="J6" s="19" t="s">
        <v>56</v>
      </c>
      <c r="K6" s="19" t="s">
        <v>47</v>
      </c>
      <c r="L6" s="19" t="s">
        <v>91</v>
      </c>
      <c r="M6" s="19"/>
      <c r="N6" s="159"/>
    </row>
    <row r="7" spans="1:16" s="12" customFormat="1" ht="17.100000000000001" customHeight="1" x14ac:dyDescent="0.2">
      <c r="A7" s="25" t="s">
        <v>147</v>
      </c>
      <c r="B7" s="26">
        <v>4921</v>
      </c>
      <c r="C7" s="27">
        <v>138</v>
      </c>
      <c r="D7" s="28">
        <v>2.7878787878787836</v>
      </c>
      <c r="E7" s="29">
        <v>22.929247408742675</v>
      </c>
      <c r="F7" s="28">
        <v>8.8330266310197558</v>
      </c>
      <c r="G7" s="28"/>
      <c r="H7" s="26">
        <v>15504</v>
      </c>
      <c r="I7" s="27">
        <v>839</v>
      </c>
      <c r="J7" s="28">
        <v>5.7211046709853441</v>
      </c>
      <c r="K7" s="29">
        <v>24.079020935578058</v>
      </c>
      <c r="L7" s="28">
        <v>3.9764246033578012</v>
      </c>
      <c r="M7" s="28"/>
      <c r="N7" s="29">
        <v>3.0531705395825126</v>
      </c>
      <c r="O7" s="13"/>
      <c r="P7" s="13"/>
    </row>
    <row r="8" spans="1:16" s="12" customFormat="1" ht="17.100000000000001" customHeight="1" x14ac:dyDescent="0.2">
      <c r="A8" s="30" t="s">
        <v>148</v>
      </c>
      <c r="B8" s="31">
        <v>1141</v>
      </c>
      <c r="C8" s="32">
        <v>33</v>
      </c>
      <c r="D8" s="33">
        <v>2.0846493998736504</v>
      </c>
      <c r="E8" s="34">
        <v>7.2825597115817935</v>
      </c>
      <c r="F8" s="33">
        <v>6.9353246641775028</v>
      </c>
      <c r="G8" s="33"/>
      <c r="H8" s="31">
        <v>3797</v>
      </c>
      <c r="I8" s="32">
        <v>235</v>
      </c>
      <c r="J8" s="33">
        <v>6.5974171813587779</v>
      </c>
      <c r="K8" s="34">
        <v>5.8970615642666333</v>
      </c>
      <c r="L8" s="33">
        <v>4.408094082682239</v>
      </c>
      <c r="M8" s="33"/>
      <c r="N8" s="34">
        <v>2.3380541871921183</v>
      </c>
      <c r="O8" s="13"/>
      <c r="P8" s="13"/>
    </row>
    <row r="9" spans="1:16" s="12" customFormat="1" ht="17.100000000000001" customHeight="1" x14ac:dyDescent="0.2">
      <c r="A9" s="35" t="s">
        <v>149</v>
      </c>
      <c r="B9" s="36">
        <v>1858</v>
      </c>
      <c r="C9" s="37">
        <v>49</v>
      </c>
      <c r="D9" s="38">
        <v>3.4580098800282233</v>
      </c>
      <c r="E9" s="39">
        <v>6.6065795403334837</v>
      </c>
      <c r="F9" s="38">
        <v>5.8485598021223968</v>
      </c>
      <c r="G9" s="38"/>
      <c r="H9" s="36">
        <v>3901</v>
      </c>
      <c r="I9" s="37">
        <v>326</v>
      </c>
      <c r="J9" s="38">
        <v>9.1188811188811272</v>
      </c>
      <c r="K9" s="39">
        <v>6.0585823445362488</v>
      </c>
      <c r="L9" s="38">
        <v>2.9240905785966462</v>
      </c>
      <c r="M9" s="38"/>
      <c r="N9" s="39">
        <v>2.6903448275862067</v>
      </c>
      <c r="O9" s="13"/>
      <c r="P9" s="13"/>
    </row>
    <row r="10" spans="1:16" s="12" customFormat="1" ht="17.100000000000001" customHeight="1" x14ac:dyDescent="0.2">
      <c r="A10" s="30" t="s">
        <v>150</v>
      </c>
      <c r="B10" s="31">
        <v>3825</v>
      </c>
      <c r="C10" s="32">
        <v>163</v>
      </c>
      <c r="D10" s="33">
        <v>4.641230068337121</v>
      </c>
      <c r="E10" s="34">
        <v>16.561514195583594</v>
      </c>
      <c r="F10" s="33">
        <v>8.2787051429343794</v>
      </c>
      <c r="G10" s="33"/>
      <c r="H10" s="31">
        <v>12221</v>
      </c>
      <c r="I10" s="32">
        <v>267</v>
      </c>
      <c r="J10" s="33">
        <v>2.2335619876192148</v>
      </c>
      <c r="K10" s="34">
        <v>18.980244766105486</v>
      </c>
      <c r="L10" s="33">
        <v>5.0833991930452145</v>
      </c>
      <c r="M10" s="33"/>
      <c r="N10" s="34">
        <v>3.3518924849149752</v>
      </c>
      <c r="O10" s="13"/>
      <c r="P10" s="13"/>
    </row>
    <row r="11" spans="1:16" s="12" customFormat="1" ht="17.100000000000001" customHeight="1" x14ac:dyDescent="0.2">
      <c r="A11" s="35" t="s">
        <v>151</v>
      </c>
      <c r="B11" s="36">
        <v>2465</v>
      </c>
      <c r="C11" s="37">
        <v>89</v>
      </c>
      <c r="D11" s="38">
        <v>4.1705716963448936</v>
      </c>
      <c r="E11" s="39">
        <v>10.018026137899955</v>
      </c>
      <c r="F11" s="38">
        <v>7.8052034689793199</v>
      </c>
      <c r="G11" s="38"/>
      <c r="H11" s="36">
        <v>6830</v>
      </c>
      <c r="I11" s="37">
        <v>398</v>
      </c>
      <c r="J11" s="38">
        <v>6.1878109452736307</v>
      </c>
      <c r="K11" s="39">
        <v>10.607566627321861</v>
      </c>
      <c r="L11" s="38">
        <v>4.3862184118421474</v>
      </c>
      <c r="M11" s="38"/>
      <c r="N11" s="39">
        <v>3.1102003642987248</v>
      </c>
      <c r="O11" s="13"/>
      <c r="P11" s="13"/>
    </row>
    <row r="12" spans="1:16" s="12" customFormat="1" ht="17.100000000000001" customHeight="1" x14ac:dyDescent="0.2">
      <c r="A12" s="30" t="s">
        <v>152</v>
      </c>
      <c r="B12" s="31">
        <v>1702</v>
      </c>
      <c r="C12" s="32">
        <v>20</v>
      </c>
      <c r="D12" s="33">
        <v>1.552795031055898</v>
      </c>
      <c r="E12" s="34">
        <v>5.8945470932852633</v>
      </c>
      <c r="F12" s="33">
        <v>7.1459790209790208</v>
      </c>
      <c r="G12" s="33"/>
      <c r="H12" s="31">
        <v>4015</v>
      </c>
      <c r="I12" s="32">
        <v>442</v>
      </c>
      <c r="J12" s="33">
        <v>12.370556954939826</v>
      </c>
      <c r="K12" s="34">
        <v>6.2356339690625582</v>
      </c>
      <c r="L12" s="33">
        <v>5.177505254877687</v>
      </c>
      <c r="M12" s="33"/>
      <c r="N12" s="34">
        <v>3.0789877300613497</v>
      </c>
      <c r="O12" s="13"/>
      <c r="P12" s="13"/>
    </row>
    <row r="13" spans="1:16" s="12" customFormat="1" ht="17.100000000000001" customHeight="1" x14ac:dyDescent="0.2">
      <c r="A13" s="35" t="s">
        <v>153</v>
      </c>
      <c r="B13" s="36">
        <v>2062</v>
      </c>
      <c r="C13" s="37">
        <v>70</v>
      </c>
      <c r="D13" s="38">
        <v>3.5879036391593955</v>
      </c>
      <c r="E13" s="39">
        <v>9.1077061739522307</v>
      </c>
      <c r="F13" s="38">
        <v>8.2449412532637076</v>
      </c>
      <c r="G13" s="38"/>
      <c r="H13" s="36">
        <v>4131</v>
      </c>
      <c r="I13" s="37">
        <v>93</v>
      </c>
      <c r="J13" s="38">
        <v>2.3031203566121761</v>
      </c>
      <c r="K13" s="39">
        <v>6.4157917624402065</v>
      </c>
      <c r="L13" s="38">
        <v>3.3507997793712079</v>
      </c>
      <c r="M13" s="38"/>
      <c r="N13" s="39">
        <v>2.0542018896071608</v>
      </c>
      <c r="O13" s="13"/>
      <c r="P13" s="13"/>
    </row>
    <row r="14" spans="1:16" s="12" customFormat="1" ht="17.100000000000001" customHeight="1" x14ac:dyDescent="0.2">
      <c r="A14" s="30" t="s">
        <v>154</v>
      </c>
      <c r="B14" s="31">
        <v>5062</v>
      </c>
      <c r="C14" s="32">
        <v>70</v>
      </c>
      <c r="D14" s="33">
        <v>2.9573299535276654</v>
      </c>
      <c r="E14" s="34">
        <v>10.982424515547544</v>
      </c>
      <c r="F14" s="33">
        <v>8.0714072798330747</v>
      </c>
      <c r="G14" s="33"/>
      <c r="H14" s="31">
        <v>7554</v>
      </c>
      <c r="I14" s="32">
        <v>462</v>
      </c>
      <c r="J14" s="33">
        <v>6.514382402707275</v>
      </c>
      <c r="K14" s="34">
        <v>11.731999751506493</v>
      </c>
      <c r="L14" s="33">
        <v>3.8457034929006704</v>
      </c>
      <c r="M14" s="33"/>
      <c r="N14" s="34">
        <v>3.1060855263157894</v>
      </c>
      <c r="O14" s="13"/>
      <c r="P14" s="13"/>
    </row>
    <row r="15" spans="1:16" s="12" customFormat="1" ht="17.100000000000001" customHeight="1" x14ac:dyDescent="0.2">
      <c r="A15" s="35" t="s">
        <v>155</v>
      </c>
      <c r="B15" s="36">
        <v>1705</v>
      </c>
      <c r="C15" s="37">
        <v>79</v>
      </c>
      <c r="D15" s="38">
        <v>3.469477382520858</v>
      </c>
      <c r="E15" s="39">
        <v>10.617395223073457</v>
      </c>
      <c r="F15" s="38">
        <v>9.578403870390698</v>
      </c>
      <c r="G15" s="38"/>
      <c r="H15" s="36">
        <v>6435</v>
      </c>
      <c r="I15" s="37">
        <v>363</v>
      </c>
      <c r="J15" s="38">
        <v>5.9782608695652106</v>
      </c>
      <c r="K15" s="39">
        <v>9.994098279182456</v>
      </c>
      <c r="L15" s="38">
        <v>5.2581691602454628</v>
      </c>
      <c r="M15" s="38"/>
      <c r="N15" s="39">
        <v>2.7406303236797274</v>
      </c>
      <c r="O15" s="13"/>
      <c r="P15" s="13"/>
    </row>
    <row r="16" spans="1:16" s="12" customFormat="1" ht="17.100000000000001" customHeight="1" x14ac:dyDescent="0.2">
      <c r="A16" s="40" t="s">
        <v>156</v>
      </c>
      <c r="B16" s="41">
        <v>24741</v>
      </c>
      <c r="C16" s="42">
        <v>711</v>
      </c>
      <c r="D16" s="43">
        <v>3.3102099725313083</v>
      </c>
      <c r="E16" s="44">
        <v>100</v>
      </c>
      <c r="F16" s="43">
        <v>8.0268550572080724</v>
      </c>
      <c r="G16" s="43"/>
      <c r="H16" s="41">
        <v>64388</v>
      </c>
      <c r="I16" s="42">
        <v>3425</v>
      </c>
      <c r="J16" s="43">
        <v>5.6181618358676522</v>
      </c>
      <c r="K16" s="44">
        <v>100</v>
      </c>
      <c r="L16" s="43">
        <v>4.2215881374868216</v>
      </c>
      <c r="M16" s="43"/>
      <c r="N16" s="44">
        <v>2.9149350355380506</v>
      </c>
      <c r="O16" s="13"/>
      <c r="P16" s="13"/>
    </row>
    <row r="17" spans="1:16" s="12" customFormat="1" ht="17.100000000000001" customHeight="1" x14ac:dyDescent="0.2">
      <c r="A17" s="30"/>
      <c r="B17" s="31"/>
      <c r="C17" s="32"/>
      <c r="D17" s="33"/>
      <c r="E17" s="34"/>
      <c r="F17" s="33"/>
      <c r="G17" s="33"/>
      <c r="H17" s="31"/>
      <c r="I17" s="32"/>
      <c r="J17" s="33"/>
      <c r="K17" s="34"/>
      <c r="L17" s="33"/>
      <c r="M17" s="33"/>
      <c r="N17" s="34"/>
      <c r="O17" s="13"/>
      <c r="P17" s="13"/>
    </row>
    <row r="18" spans="1:16" s="12" customFormat="1" ht="17.100000000000001" customHeight="1" x14ac:dyDescent="0.2">
      <c r="A18" s="12" t="s">
        <v>145</v>
      </c>
      <c r="B18" s="31"/>
      <c r="C18" s="32"/>
      <c r="D18" s="33"/>
      <c r="E18" s="34"/>
      <c r="F18" s="33"/>
      <c r="G18" s="33"/>
      <c r="H18" s="31"/>
      <c r="I18" s="32"/>
      <c r="J18" s="33"/>
      <c r="K18" s="34"/>
      <c r="L18" s="33"/>
      <c r="M18" s="33"/>
      <c r="N18" s="34"/>
      <c r="O18" s="13"/>
      <c r="P18" s="13"/>
    </row>
    <row r="19" spans="1:16" s="12" customFormat="1" ht="17.100000000000001" customHeight="1" x14ac:dyDescent="0.2">
      <c r="A19" s="132" t="s">
        <v>55</v>
      </c>
      <c r="B19" s="31"/>
      <c r="C19" s="32"/>
      <c r="D19" s="33"/>
      <c r="E19" s="34"/>
      <c r="F19" s="33"/>
      <c r="G19" s="33"/>
      <c r="H19" s="31"/>
      <c r="I19" s="32"/>
      <c r="J19" s="33"/>
      <c r="K19" s="34"/>
      <c r="L19" s="33"/>
      <c r="M19" s="33"/>
      <c r="N19" s="34"/>
      <c r="O19" s="13"/>
      <c r="P19" s="13"/>
    </row>
    <row r="20" spans="1:16" s="12" customFormat="1" ht="17.100000000000001" customHeight="1" x14ac:dyDescent="0.2">
      <c r="A20" s="131" t="s">
        <v>90</v>
      </c>
    </row>
    <row r="21" spans="1:16" ht="17.100000000000001" customHeight="1" x14ac:dyDescent="0.2">
      <c r="A21" s="131" t="s">
        <v>157</v>
      </c>
    </row>
  </sheetData>
  <mergeCells count="3">
    <mergeCell ref="N5:N6"/>
    <mergeCell ref="B5:F5"/>
    <mergeCell ref="H5:L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7"/>
  <sheetViews>
    <sheetView tabSelected="1" workbookViewId="0">
      <selection activeCell="D13" sqref="D13"/>
    </sheetView>
  </sheetViews>
  <sheetFormatPr defaultRowHeight="11.25" x14ac:dyDescent="0.2"/>
  <cols>
    <col min="1" max="1" width="4.83203125" customWidth="1"/>
    <col min="2" max="2" width="46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5" ht="15" x14ac:dyDescent="0.2">
      <c r="A1" s="11" t="s">
        <v>23</v>
      </c>
    </row>
    <row r="2" spans="1:15" s="89" customFormat="1" ht="12" customHeight="1" x14ac:dyDescent="0.2">
      <c r="A2" s="136">
        <v>1</v>
      </c>
    </row>
    <row r="3" spans="1:15" ht="3" customHeight="1" x14ac:dyDescent="0.2"/>
    <row r="4" spans="1:15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45" customFormat="1" ht="15" customHeight="1" x14ac:dyDescent="0.2">
      <c r="A5" s="150" t="s">
        <v>12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5" s="14" customFormat="1" ht="60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6" t="s">
        <v>45</v>
      </c>
      <c r="G6" s="16" t="s">
        <v>92</v>
      </c>
      <c r="H6" s="16"/>
      <c r="I6" s="16" t="s">
        <v>20</v>
      </c>
      <c r="J6" s="16" t="s">
        <v>62</v>
      </c>
      <c r="K6" s="16" t="s">
        <v>56</v>
      </c>
      <c r="L6" s="16" t="s">
        <v>45</v>
      </c>
      <c r="M6" s="16" t="s">
        <v>92</v>
      </c>
      <c r="N6" s="16"/>
      <c r="O6" s="149"/>
    </row>
    <row r="7" spans="1:15" ht="15" customHeight="1" x14ac:dyDescent="0.2">
      <c r="A7" s="62" t="s">
        <v>334</v>
      </c>
      <c r="B7" s="62" t="s">
        <v>335</v>
      </c>
      <c r="C7" s="63">
        <v>665</v>
      </c>
      <c r="D7" s="64">
        <v>30</v>
      </c>
      <c r="E7" s="65">
        <v>4.7244094488188892</v>
      </c>
      <c r="F7" s="66">
        <v>2.9968454258675079</v>
      </c>
      <c r="G7" s="65">
        <v>1.1681832554544496</v>
      </c>
      <c r="H7" s="65"/>
      <c r="I7" s="63">
        <v>1255</v>
      </c>
      <c r="J7" s="64">
        <v>211</v>
      </c>
      <c r="K7" s="65">
        <v>20.210727969348664</v>
      </c>
      <c r="L7" s="66">
        <v>1.9491209542150711</v>
      </c>
      <c r="M7" s="65">
        <v>1.2615093884443729</v>
      </c>
      <c r="N7" s="65"/>
      <c r="O7" s="67">
        <v>1.8986384266263236</v>
      </c>
    </row>
    <row r="8" spans="1:15" ht="15" customHeight="1" x14ac:dyDescent="0.2">
      <c r="A8" s="68" t="s">
        <v>336</v>
      </c>
      <c r="B8" s="68" t="s">
        <v>337</v>
      </c>
      <c r="C8" s="69">
        <v>0</v>
      </c>
      <c r="D8" s="70">
        <v>0</v>
      </c>
      <c r="E8" s="71">
        <v>0</v>
      </c>
      <c r="F8" s="72">
        <v>0</v>
      </c>
      <c r="G8" s="71">
        <v>0</v>
      </c>
      <c r="H8" s="71"/>
      <c r="I8" s="69">
        <v>0</v>
      </c>
      <c r="J8" s="70">
        <v>0</v>
      </c>
      <c r="K8" s="71">
        <v>0</v>
      </c>
      <c r="L8" s="72">
        <v>0</v>
      </c>
      <c r="M8" s="71">
        <v>0</v>
      </c>
      <c r="N8" s="71"/>
      <c r="O8" s="73">
        <v>0</v>
      </c>
    </row>
    <row r="9" spans="1:15" ht="15" customHeight="1" x14ac:dyDescent="0.2">
      <c r="A9" s="74" t="s">
        <v>338</v>
      </c>
      <c r="B9" s="74" t="s">
        <v>339</v>
      </c>
      <c r="C9" s="75">
        <v>1072</v>
      </c>
      <c r="D9" s="76">
        <v>25</v>
      </c>
      <c r="E9" s="77">
        <v>2.387774594078329</v>
      </c>
      <c r="F9" s="78">
        <v>4.8310049571879228</v>
      </c>
      <c r="G9" s="77">
        <v>6.9578762899980529</v>
      </c>
      <c r="H9" s="77"/>
      <c r="I9" s="75">
        <v>7757</v>
      </c>
      <c r="J9" s="76">
        <v>410</v>
      </c>
      <c r="K9" s="77">
        <v>5.5805090513134648</v>
      </c>
      <c r="L9" s="78">
        <v>12.047275889917376</v>
      </c>
      <c r="M9" s="77">
        <v>1.9868346908457559</v>
      </c>
      <c r="N9" s="77"/>
      <c r="O9" s="79">
        <v>7.2904135338345863</v>
      </c>
    </row>
    <row r="10" spans="1:15" ht="15" customHeight="1" x14ac:dyDescent="0.2">
      <c r="A10" s="68" t="s">
        <v>340</v>
      </c>
      <c r="B10" s="68" t="s">
        <v>223</v>
      </c>
      <c r="C10" s="69">
        <v>12</v>
      </c>
      <c r="D10" s="70">
        <v>1</v>
      </c>
      <c r="E10" s="71">
        <v>9.0909090909090828</v>
      </c>
      <c r="F10" s="72">
        <v>5.4078413699864804E-2</v>
      </c>
      <c r="G10" s="71">
        <v>1.4906832298136645</v>
      </c>
      <c r="H10" s="71"/>
      <c r="I10" s="69">
        <v>9</v>
      </c>
      <c r="J10" s="70">
        <v>2</v>
      </c>
      <c r="K10" s="71">
        <v>28.57142857142858</v>
      </c>
      <c r="L10" s="72">
        <v>1.3977759831024415E-2</v>
      </c>
      <c r="M10" s="71">
        <v>4.6586262228893838E-2</v>
      </c>
      <c r="N10" s="71"/>
      <c r="O10" s="73">
        <v>0.75</v>
      </c>
    </row>
    <row r="11" spans="1:15" ht="15" customHeight="1" x14ac:dyDescent="0.2">
      <c r="A11" s="74" t="s">
        <v>341</v>
      </c>
      <c r="B11" s="74" t="s">
        <v>342</v>
      </c>
      <c r="C11" s="75">
        <v>9</v>
      </c>
      <c r="D11" s="76">
        <v>1</v>
      </c>
      <c r="E11" s="77">
        <v>12.5</v>
      </c>
      <c r="F11" s="78">
        <v>4.0558810274898605E-2</v>
      </c>
      <c r="G11" s="77">
        <v>2.3872679045092839</v>
      </c>
      <c r="H11" s="77"/>
      <c r="I11" s="75">
        <v>67</v>
      </c>
      <c r="J11" s="76">
        <v>1</v>
      </c>
      <c r="K11" s="77">
        <v>1.5151515151515138</v>
      </c>
      <c r="L11" s="78">
        <v>0.10405665651984843</v>
      </c>
      <c r="M11" s="77">
        <v>0.52454395991544667</v>
      </c>
      <c r="N11" s="77"/>
      <c r="O11" s="79">
        <v>8.375</v>
      </c>
    </row>
    <row r="12" spans="1:15" ht="15" customHeight="1" x14ac:dyDescent="0.2">
      <c r="A12" s="68" t="s">
        <v>343</v>
      </c>
      <c r="B12" s="68" t="s">
        <v>344</v>
      </c>
      <c r="C12" s="69">
        <v>1342</v>
      </c>
      <c r="D12" s="70">
        <v>62</v>
      </c>
      <c r="E12" s="71">
        <v>4.8437499999999911</v>
      </c>
      <c r="F12" s="72">
        <v>6.0477692654348809</v>
      </c>
      <c r="G12" s="71">
        <v>9.5516014234875453</v>
      </c>
      <c r="H12" s="71"/>
      <c r="I12" s="69">
        <v>4047</v>
      </c>
      <c r="J12" s="70">
        <v>217</v>
      </c>
      <c r="K12" s="71">
        <v>5.6657963446475224</v>
      </c>
      <c r="L12" s="72">
        <v>6.2853326706839781</v>
      </c>
      <c r="M12" s="71">
        <v>5.7782917844598645</v>
      </c>
      <c r="N12" s="71"/>
      <c r="O12" s="73">
        <v>3.0269259536275244</v>
      </c>
    </row>
    <row r="13" spans="1:15" ht="15" customHeight="1" x14ac:dyDescent="0.2">
      <c r="A13" s="74" t="s">
        <v>345</v>
      </c>
      <c r="B13" s="74" t="s">
        <v>346</v>
      </c>
      <c r="C13" s="75">
        <v>11651</v>
      </c>
      <c r="D13" s="76">
        <v>181</v>
      </c>
      <c r="E13" s="77">
        <v>1.5780296425457641</v>
      </c>
      <c r="F13" s="78">
        <v>52.505633168093738</v>
      </c>
      <c r="G13" s="77">
        <v>13.62132460396329</v>
      </c>
      <c r="H13" s="77"/>
      <c r="I13" s="75">
        <v>17645</v>
      </c>
      <c r="J13" s="76">
        <v>734</v>
      </c>
      <c r="K13" s="77">
        <v>4.3403701732600108</v>
      </c>
      <c r="L13" s="78">
        <v>27.404174690936198</v>
      </c>
      <c r="M13" s="77">
        <v>6.2660468683970354</v>
      </c>
      <c r="N13" s="77"/>
      <c r="O13" s="79">
        <v>1.5168056391300611</v>
      </c>
    </row>
    <row r="14" spans="1:15" ht="15" customHeight="1" x14ac:dyDescent="0.2">
      <c r="A14" s="68" t="s">
        <v>347</v>
      </c>
      <c r="B14" s="68" t="s">
        <v>348</v>
      </c>
      <c r="C14" s="69">
        <v>530</v>
      </c>
      <c r="D14" s="70">
        <v>60</v>
      </c>
      <c r="E14" s="71">
        <v>12.765957446808507</v>
      </c>
      <c r="F14" s="72">
        <v>2.3884632717440288</v>
      </c>
      <c r="G14" s="71">
        <v>14.997170345217883</v>
      </c>
      <c r="H14" s="71"/>
      <c r="I14" s="69">
        <v>6728</v>
      </c>
      <c r="J14" s="70">
        <v>19</v>
      </c>
      <c r="K14" s="71">
        <v>0.28320166939932445</v>
      </c>
      <c r="L14" s="72">
        <v>10.449152015903584</v>
      </c>
      <c r="M14" s="71">
        <v>9.4679219262323926</v>
      </c>
      <c r="N14" s="71"/>
      <c r="O14" s="73">
        <v>12.815238095238096</v>
      </c>
    </row>
    <row r="15" spans="1:15" ht="15" customHeight="1" x14ac:dyDescent="0.2">
      <c r="A15" s="74" t="s">
        <v>349</v>
      </c>
      <c r="B15" s="74" t="s">
        <v>350</v>
      </c>
      <c r="C15" s="75">
        <v>3407</v>
      </c>
      <c r="D15" s="76">
        <v>168</v>
      </c>
      <c r="E15" s="77">
        <v>5.1867860450756309</v>
      </c>
      <c r="F15" s="78">
        <v>15.353762956286616</v>
      </c>
      <c r="G15" s="77">
        <v>13.529505202128504</v>
      </c>
      <c r="H15" s="77"/>
      <c r="I15" s="75">
        <v>14183</v>
      </c>
      <c r="J15" s="76">
        <v>1690</v>
      </c>
      <c r="K15" s="77">
        <v>13.527575442247652</v>
      </c>
      <c r="L15" s="78">
        <v>22.027396409268807</v>
      </c>
      <c r="M15" s="77">
        <v>8.0535350266028427</v>
      </c>
      <c r="N15" s="77"/>
      <c r="O15" s="79">
        <v>4.2123552123552122</v>
      </c>
    </row>
    <row r="16" spans="1:15" ht="15" customHeight="1" x14ac:dyDescent="0.2">
      <c r="A16" s="68" t="s">
        <v>351</v>
      </c>
      <c r="B16" s="68" t="s">
        <v>352</v>
      </c>
      <c r="C16" s="69">
        <v>445</v>
      </c>
      <c r="D16" s="70">
        <v>1</v>
      </c>
      <c r="E16" s="71">
        <v>0.22522522522523403</v>
      </c>
      <c r="F16" s="72">
        <v>2.0054078413699865</v>
      </c>
      <c r="G16" s="71">
        <v>6.2906417868249926</v>
      </c>
      <c r="H16" s="71"/>
      <c r="I16" s="69">
        <v>682</v>
      </c>
      <c r="J16" s="70">
        <v>-30</v>
      </c>
      <c r="K16" s="71">
        <v>-4.2134831460674205</v>
      </c>
      <c r="L16" s="72">
        <v>1.0592035783065168</v>
      </c>
      <c r="M16" s="71">
        <v>1.9456251961315723</v>
      </c>
      <c r="N16" s="71"/>
      <c r="O16" s="73">
        <v>1.5189309576837418</v>
      </c>
    </row>
    <row r="17" spans="1:15" ht="15" customHeight="1" x14ac:dyDescent="0.2">
      <c r="A17" s="74" t="s">
        <v>353</v>
      </c>
      <c r="B17" s="74" t="s">
        <v>354</v>
      </c>
      <c r="C17" s="75">
        <v>197</v>
      </c>
      <c r="D17" s="76">
        <v>-2</v>
      </c>
      <c r="E17" s="77">
        <v>-1.0050251256281451</v>
      </c>
      <c r="F17" s="78">
        <v>0.88778729157278058</v>
      </c>
      <c r="G17" s="77">
        <v>2.2207191973847369</v>
      </c>
      <c r="H17" s="77"/>
      <c r="I17" s="75">
        <v>230</v>
      </c>
      <c r="J17" s="76">
        <v>31</v>
      </c>
      <c r="K17" s="77">
        <v>15.577889447236171</v>
      </c>
      <c r="L17" s="78">
        <v>0.35720941790395727</v>
      </c>
      <c r="M17" s="77">
        <v>0.39751123401313515</v>
      </c>
      <c r="N17" s="77"/>
      <c r="O17" s="79">
        <v>1.1616161616161615</v>
      </c>
    </row>
    <row r="18" spans="1:15" ht="15" customHeight="1" x14ac:dyDescent="0.2">
      <c r="A18" s="68" t="s">
        <v>355</v>
      </c>
      <c r="B18" s="68" t="s">
        <v>356</v>
      </c>
      <c r="C18" s="69">
        <v>414</v>
      </c>
      <c r="D18" s="70">
        <v>29</v>
      </c>
      <c r="E18" s="71">
        <v>7.5324675324675239</v>
      </c>
      <c r="F18" s="72">
        <v>1.8657052726453358</v>
      </c>
      <c r="G18" s="71">
        <v>1.5645667208344356</v>
      </c>
      <c r="H18" s="71"/>
      <c r="I18" s="69">
        <v>641</v>
      </c>
      <c r="J18" s="70">
        <v>-10</v>
      </c>
      <c r="K18" s="71">
        <v>-1.5360983102918557</v>
      </c>
      <c r="L18" s="72">
        <v>0.99552711685407214</v>
      </c>
      <c r="M18" s="71">
        <v>1.3961491549050358</v>
      </c>
      <c r="N18" s="71"/>
      <c r="O18" s="73">
        <v>1.5945273631840795</v>
      </c>
    </row>
    <row r="19" spans="1:15" ht="15" customHeight="1" x14ac:dyDescent="0.2">
      <c r="A19" s="74" t="s">
        <v>357</v>
      </c>
      <c r="B19" s="74" t="s">
        <v>358</v>
      </c>
      <c r="C19" s="75">
        <v>628</v>
      </c>
      <c r="D19" s="76">
        <v>38</v>
      </c>
      <c r="E19" s="77">
        <v>6.4406779661017044</v>
      </c>
      <c r="F19" s="78">
        <v>2.8301036502929247</v>
      </c>
      <c r="G19" s="77">
        <v>4.752535189950053</v>
      </c>
      <c r="H19" s="77"/>
      <c r="I19" s="75">
        <v>1725</v>
      </c>
      <c r="J19" s="76">
        <v>11</v>
      </c>
      <c r="K19" s="77">
        <v>0.64177362893815815</v>
      </c>
      <c r="L19" s="78">
        <v>2.6790706342796793</v>
      </c>
      <c r="M19" s="77">
        <v>3.8892521362703762</v>
      </c>
      <c r="N19" s="77"/>
      <c r="O19" s="79">
        <v>2.7644230769230771</v>
      </c>
    </row>
    <row r="20" spans="1:15" ht="15" customHeight="1" x14ac:dyDescent="0.2">
      <c r="A20" s="68" t="s">
        <v>359</v>
      </c>
      <c r="B20" s="68" t="s">
        <v>360</v>
      </c>
      <c r="C20" s="69">
        <v>771</v>
      </c>
      <c r="D20" s="70">
        <v>69</v>
      </c>
      <c r="E20" s="71">
        <v>9.8290598290598385</v>
      </c>
      <c r="F20" s="72">
        <v>3.4745380802163135</v>
      </c>
      <c r="G20" s="71">
        <v>10.851513019000704</v>
      </c>
      <c r="H20" s="71"/>
      <c r="I20" s="69">
        <v>4134</v>
      </c>
      <c r="J20" s="70">
        <v>-176</v>
      </c>
      <c r="K20" s="71">
        <v>-4.0835266821345755</v>
      </c>
      <c r="L20" s="72">
        <v>6.4204510157172141</v>
      </c>
      <c r="M20" s="71">
        <v>4.5595923499437498</v>
      </c>
      <c r="N20" s="71"/>
      <c r="O20" s="73">
        <v>5.439473684210526</v>
      </c>
    </row>
    <row r="21" spans="1:15" ht="15" customHeight="1" x14ac:dyDescent="0.2">
      <c r="A21" s="74" t="s">
        <v>361</v>
      </c>
      <c r="B21" s="74" t="s">
        <v>362</v>
      </c>
      <c r="C21" s="75">
        <v>0</v>
      </c>
      <c r="D21" s="76">
        <v>0</v>
      </c>
      <c r="E21" s="77">
        <v>0</v>
      </c>
      <c r="F21" s="78">
        <v>0</v>
      </c>
      <c r="G21" s="77">
        <v>0</v>
      </c>
      <c r="H21" s="77"/>
      <c r="I21" s="75">
        <v>0</v>
      </c>
      <c r="J21" s="76">
        <v>0</v>
      </c>
      <c r="K21" s="77">
        <v>0</v>
      </c>
      <c r="L21" s="78">
        <v>0</v>
      </c>
      <c r="M21" s="77">
        <v>0</v>
      </c>
      <c r="N21" s="77"/>
      <c r="O21" s="79">
        <v>0</v>
      </c>
    </row>
    <row r="22" spans="1:15" ht="15" customHeight="1" x14ac:dyDescent="0.2">
      <c r="A22" s="68" t="s">
        <v>363</v>
      </c>
      <c r="B22" s="68" t="s">
        <v>307</v>
      </c>
      <c r="C22" s="69">
        <v>77</v>
      </c>
      <c r="D22" s="70">
        <v>8</v>
      </c>
      <c r="E22" s="71">
        <v>11.594202898550732</v>
      </c>
      <c r="F22" s="72">
        <v>0.3470031545741325</v>
      </c>
      <c r="G22" s="71">
        <v>5.1367578385590393</v>
      </c>
      <c r="H22" s="71"/>
      <c r="I22" s="69">
        <v>180</v>
      </c>
      <c r="J22" s="70">
        <v>-1</v>
      </c>
      <c r="K22" s="71">
        <v>-0.55248618784530246</v>
      </c>
      <c r="L22" s="72">
        <v>0.27955519662048828</v>
      </c>
      <c r="M22" s="71">
        <v>1.765051970974701</v>
      </c>
      <c r="N22" s="71"/>
      <c r="O22" s="73">
        <v>2.3684210526315788</v>
      </c>
    </row>
    <row r="23" spans="1:15" ht="15" customHeight="1" x14ac:dyDescent="0.2">
      <c r="A23" s="74" t="s">
        <v>364</v>
      </c>
      <c r="B23" s="74" t="s">
        <v>365</v>
      </c>
      <c r="C23" s="75">
        <v>135</v>
      </c>
      <c r="D23" s="76">
        <v>19</v>
      </c>
      <c r="E23" s="77">
        <v>16.37931034482758</v>
      </c>
      <c r="F23" s="78">
        <v>0.60838215412347907</v>
      </c>
      <c r="G23" s="77">
        <v>6.0810810810810807</v>
      </c>
      <c r="H23" s="77"/>
      <c r="I23" s="75">
        <v>968</v>
      </c>
      <c r="J23" s="76">
        <v>166</v>
      </c>
      <c r="K23" s="77">
        <v>20.698254364089784</v>
      </c>
      <c r="L23" s="78">
        <v>1.5033857240479593</v>
      </c>
      <c r="M23" s="77">
        <v>1.5831997644826796</v>
      </c>
      <c r="N23" s="77"/>
      <c r="O23" s="79">
        <v>7.5625</v>
      </c>
    </row>
    <row r="24" spans="1:15" ht="15" customHeight="1" x14ac:dyDescent="0.2">
      <c r="A24" s="68" t="s">
        <v>366</v>
      </c>
      <c r="B24" s="68" t="s">
        <v>367</v>
      </c>
      <c r="C24" s="69">
        <v>217</v>
      </c>
      <c r="D24" s="70">
        <v>15</v>
      </c>
      <c r="E24" s="71">
        <v>7.4257425742574323</v>
      </c>
      <c r="F24" s="72">
        <v>0.97791798107255523</v>
      </c>
      <c r="G24" s="71">
        <v>4.2366263178445918</v>
      </c>
      <c r="H24" s="71"/>
      <c r="I24" s="69">
        <v>791</v>
      </c>
      <c r="J24" s="70">
        <v>48</v>
      </c>
      <c r="K24" s="71">
        <v>6.4602960969044387</v>
      </c>
      <c r="L24" s="72">
        <v>1.228489780704479</v>
      </c>
      <c r="M24" s="71">
        <v>2.5620263004469779</v>
      </c>
      <c r="N24" s="71"/>
      <c r="O24" s="73">
        <v>3.5954545454545452</v>
      </c>
    </row>
    <row r="25" spans="1:15" ht="15" customHeight="1" x14ac:dyDescent="0.2">
      <c r="A25" s="74" t="s">
        <v>368</v>
      </c>
      <c r="B25" s="74" t="s">
        <v>369</v>
      </c>
      <c r="C25" s="75">
        <v>609</v>
      </c>
      <c r="D25" s="76">
        <v>6</v>
      </c>
      <c r="E25" s="77">
        <v>0.99502487562188602</v>
      </c>
      <c r="F25" s="78">
        <v>2.7444794952681386</v>
      </c>
      <c r="G25" s="77">
        <v>21.138493578618537</v>
      </c>
      <c r="H25" s="77"/>
      <c r="I25" s="75">
        <v>1954</v>
      </c>
      <c r="J25" s="76">
        <v>-15</v>
      </c>
      <c r="K25" s="77">
        <v>-0.76180802437785244</v>
      </c>
      <c r="L25" s="78">
        <v>3.0347269677579671</v>
      </c>
      <c r="M25" s="77">
        <v>12.074399060742754</v>
      </c>
      <c r="N25" s="77"/>
      <c r="O25" s="79">
        <v>3.2244224422442245</v>
      </c>
    </row>
    <row r="26" spans="1:15" ht="15" customHeight="1" x14ac:dyDescent="0.2">
      <c r="A26" s="68" t="s">
        <v>370</v>
      </c>
      <c r="B26" s="68" t="s">
        <v>329</v>
      </c>
      <c r="C26" s="69">
        <v>1</v>
      </c>
      <c r="D26" s="70">
        <v>-2</v>
      </c>
      <c r="E26" s="71">
        <v>-66.666666666666671</v>
      </c>
      <c r="F26" s="72">
        <v>4.5065344749887336E-3</v>
      </c>
      <c r="G26" s="71">
        <v>100</v>
      </c>
      <c r="H26" s="71"/>
      <c r="I26" s="69">
        <v>0</v>
      </c>
      <c r="J26" s="70">
        <v>-1</v>
      </c>
      <c r="K26" s="71">
        <v>0</v>
      </c>
      <c r="L26" s="72">
        <v>0</v>
      </c>
      <c r="M26" s="71">
        <v>0</v>
      </c>
      <c r="N26" s="71"/>
      <c r="O26" s="73">
        <v>0</v>
      </c>
    </row>
    <row r="27" spans="1:15" ht="15" customHeight="1" x14ac:dyDescent="0.2">
      <c r="A27" s="74" t="s">
        <v>332</v>
      </c>
      <c r="B27" s="74" t="s">
        <v>333</v>
      </c>
      <c r="C27" s="75">
        <v>8</v>
      </c>
      <c r="D27" s="76">
        <v>2</v>
      </c>
      <c r="E27" s="77">
        <v>33.333333333333329</v>
      </c>
      <c r="F27" s="78">
        <v>3.6052275799909869E-2</v>
      </c>
      <c r="G27" s="77">
        <v>12.121212121212121</v>
      </c>
      <c r="H27" s="77"/>
      <c r="I27" s="75">
        <v>1392</v>
      </c>
      <c r="J27" s="76">
        <v>118</v>
      </c>
      <c r="K27" s="77">
        <v>9.262166405023553</v>
      </c>
      <c r="L27" s="78">
        <v>2.161893520531776</v>
      </c>
      <c r="M27" s="77">
        <v>12.566579398754175</v>
      </c>
      <c r="N27" s="77"/>
      <c r="O27" s="79">
        <v>77.333333333333329</v>
      </c>
    </row>
    <row r="28" spans="1:15" ht="15" customHeight="1" x14ac:dyDescent="0.2">
      <c r="A28" s="80"/>
      <c r="B28" s="80" t="s">
        <v>6</v>
      </c>
      <c r="C28" s="81">
        <v>22190</v>
      </c>
      <c r="D28" s="82">
        <v>711</v>
      </c>
      <c r="E28" s="83">
        <v>3.3102099725313083</v>
      </c>
      <c r="F28" s="84">
        <v>100</v>
      </c>
      <c r="G28" s="83">
        <v>8.0268550572080724</v>
      </c>
      <c r="H28" s="83"/>
      <c r="I28" s="81">
        <v>64388</v>
      </c>
      <c r="J28" s="82">
        <v>3425</v>
      </c>
      <c r="K28" s="83">
        <v>5.6181618358676522</v>
      </c>
      <c r="L28" s="84">
        <v>100</v>
      </c>
      <c r="M28" s="83">
        <v>4.2215881374868216</v>
      </c>
      <c r="N28" s="83"/>
      <c r="O28" s="85">
        <v>2.9149350355380506</v>
      </c>
    </row>
    <row r="29" spans="1:15" ht="15" customHeight="1" x14ac:dyDescent="0.2">
      <c r="A29" s="68"/>
      <c r="B29" s="68"/>
      <c r="C29" s="69"/>
      <c r="D29" s="70"/>
      <c r="E29" s="71"/>
      <c r="F29" s="72"/>
      <c r="G29" s="71"/>
      <c r="H29" s="71"/>
      <c r="I29" s="69"/>
      <c r="J29" s="70"/>
      <c r="K29" s="71"/>
      <c r="L29" s="72"/>
      <c r="M29" s="71"/>
      <c r="N29" s="71"/>
      <c r="O29" s="73"/>
    </row>
    <row r="30" spans="1:15" ht="15" customHeight="1" x14ac:dyDescent="0.2">
      <c r="A30" s="140" t="s">
        <v>145</v>
      </c>
      <c r="B30" s="68"/>
      <c r="C30" s="69"/>
      <c r="D30" s="70"/>
      <c r="E30" s="71"/>
      <c r="F30" s="72"/>
      <c r="G30" s="71"/>
      <c r="H30" s="71"/>
      <c r="I30" s="69"/>
      <c r="J30" s="70"/>
      <c r="K30" s="71"/>
      <c r="L30" s="72"/>
      <c r="M30" s="71"/>
      <c r="N30" s="71"/>
      <c r="O30" s="73"/>
    </row>
    <row r="31" spans="1:15" ht="15" customHeight="1" x14ac:dyDescent="0.2">
      <c r="A31" s="141" t="s">
        <v>55</v>
      </c>
      <c r="B31" s="68"/>
      <c r="C31" s="69"/>
      <c r="D31" s="70"/>
      <c r="E31" s="71"/>
      <c r="F31" s="72"/>
      <c r="G31" s="71"/>
      <c r="H31" s="71"/>
      <c r="I31" s="69"/>
      <c r="J31" s="70"/>
      <c r="K31" s="71"/>
      <c r="L31" s="72"/>
      <c r="M31" s="71"/>
      <c r="N31" s="71"/>
      <c r="O31" s="73"/>
    </row>
    <row r="32" spans="1:15" ht="15" customHeight="1" x14ac:dyDescent="0.2">
      <c r="A32" s="142" t="s">
        <v>90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ht="15" customHeight="1" x14ac:dyDescent="0.2">
      <c r="A33" s="131" t="s">
        <v>157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5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1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</row>
    <row r="46" spans="1:15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</row>
    <row r="47" spans="1:15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</row>
  </sheetData>
  <mergeCells count="4">
    <mergeCell ref="C5:G5"/>
    <mergeCell ref="I5:M5"/>
    <mergeCell ref="O5:O6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67"/>
  <sheetViews>
    <sheetView tabSelected="1" workbookViewId="0">
      <pane xSplit="2" ySplit="6" topLeftCell="C95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4.83203125" customWidth="1"/>
    <col min="2" max="2" width="48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7" ht="15" x14ac:dyDescent="0.2">
      <c r="A1" s="11" t="s">
        <v>22</v>
      </c>
    </row>
    <row r="2" spans="1:17" s="89" customFormat="1" ht="12" customHeight="1" x14ac:dyDescent="0.2">
      <c r="A2" s="136">
        <v>3</v>
      </c>
    </row>
    <row r="3" spans="1:17" ht="3" customHeight="1" x14ac:dyDescent="0.2"/>
    <row r="4" spans="1:17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s="45" customFormat="1" ht="15" customHeight="1" x14ac:dyDescent="0.2">
      <c r="A5" s="150" t="s">
        <v>11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7" s="14" customFormat="1" ht="60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6" t="s">
        <v>69</v>
      </c>
      <c r="G6" s="16" t="s">
        <v>93</v>
      </c>
      <c r="H6" s="16"/>
      <c r="I6" s="16" t="s">
        <v>20</v>
      </c>
      <c r="J6" s="16" t="s">
        <v>62</v>
      </c>
      <c r="K6" s="16" t="s">
        <v>56</v>
      </c>
      <c r="L6" s="16" t="s">
        <v>69</v>
      </c>
      <c r="M6" s="16" t="s">
        <v>93</v>
      </c>
      <c r="N6" s="16"/>
      <c r="O6" s="149"/>
    </row>
    <row r="7" spans="1:17" ht="15" customHeight="1" x14ac:dyDescent="0.2">
      <c r="A7" s="51" t="s">
        <v>158</v>
      </c>
      <c r="B7" s="51" t="s">
        <v>159</v>
      </c>
      <c r="C7" s="52">
        <v>618</v>
      </c>
      <c r="D7" s="53">
        <v>25</v>
      </c>
      <c r="E7" s="54">
        <v>4.2158516020236014</v>
      </c>
      <c r="F7" s="55">
        <v>2.7850383055430372</v>
      </c>
      <c r="G7" s="54">
        <v>1.1382053926624429</v>
      </c>
      <c r="H7" s="54"/>
      <c r="I7" s="52">
        <v>1212</v>
      </c>
      <c r="J7" s="53">
        <v>205</v>
      </c>
      <c r="K7" s="54">
        <v>20.357497517378341</v>
      </c>
      <c r="L7" s="55">
        <v>1.8823383239112879</v>
      </c>
      <c r="M7" s="54">
        <v>1.2728284727108516</v>
      </c>
      <c r="N7" s="54"/>
      <c r="O7" s="56">
        <v>1.9771615008156607</v>
      </c>
      <c r="P7" s="7"/>
      <c r="Q7" s="7"/>
    </row>
    <row r="8" spans="1:17" ht="15" customHeight="1" x14ac:dyDescent="0.2">
      <c r="A8" s="51" t="s">
        <v>160</v>
      </c>
      <c r="B8" s="51" t="s">
        <v>161</v>
      </c>
      <c r="C8" s="52">
        <v>12</v>
      </c>
      <c r="D8" s="53">
        <v>-1</v>
      </c>
      <c r="E8" s="54">
        <v>-7.6923076923076872</v>
      </c>
      <c r="F8" s="55">
        <v>5.4078413699864804E-2</v>
      </c>
      <c r="G8" s="54">
        <v>2.6030368763557483</v>
      </c>
      <c r="H8" s="54"/>
      <c r="I8" s="52">
        <v>11</v>
      </c>
      <c r="J8" s="53">
        <v>2</v>
      </c>
      <c r="K8" s="54">
        <v>22.222222222222232</v>
      </c>
      <c r="L8" s="55">
        <v>1.7083928682363175E-2</v>
      </c>
      <c r="M8" s="54">
        <v>1.4666666666666666</v>
      </c>
      <c r="N8" s="54"/>
      <c r="O8" s="56">
        <v>0.84615384615384615</v>
      </c>
      <c r="P8" s="7"/>
      <c r="Q8" s="7"/>
    </row>
    <row r="9" spans="1:17" ht="15" customHeight="1" x14ac:dyDescent="0.2">
      <c r="A9" s="51" t="s">
        <v>162</v>
      </c>
      <c r="B9" s="51" t="s">
        <v>163</v>
      </c>
      <c r="C9" s="52">
        <v>35</v>
      </c>
      <c r="D9" s="53">
        <v>6</v>
      </c>
      <c r="E9" s="54">
        <v>20.68965517241379</v>
      </c>
      <c r="F9" s="55">
        <v>0.15772870662460567</v>
      </c>
      <c r="G9" s="54">
        <v>1.6136468418626095</v>
      </c>
      <c r="H9" s="54"/>
      <c r="I9" s="52">
        <v>32</v>
      </c>
      <c r="J9" s="53">
        <v>4</v>
      </c>
      <c r="K9" s="54">
        <v>14.285714285714279</v>
      </c>
      <c r="L9" s="55">
        <v>4.9698701621420142E-2</v>
      </c>
      <c r="M9" s="54">
        <v>0.91090236265300317</v>
      </c>
      <c r="N9" s="54"/>
      <c r="O9" s="56">
        <v>0.91428571428571426</v>
      </c>
      <c r="P9" s="7"/>
      <c r="Q9" s="7"/>
    </row>
    <row r="10" spans="1:17" ht="15" customHeight="1" x14ac:dyDescent="0.2">
      <c r="A10" s="1" t="s">
        <v>164</v>
      </c>
      <c r="B10" s="1" t="s">
        <v>165</v>
      </c>
      <c r="C10" s="57">
        <v>0</v>
      </c>
      <c r="D10" s="58">
        <v>0</v>
      </c>
      <c r="E10" s="59">
        <v>0</v>
      </c>
      <c r="F10" s="60">
        <v>0</v>
      </c>
      <c r="G10" s="59">
        <v>0</v>
      </c>
      <c r="H10" s="59"/>
      <c r="I10" s="57">
        <v>0</v>
      </c>
      <c r="J10" s="58">
        <v>0</v>
      </c>
      <c r="K10" s="59">
        <v>0</v>
      </c>
      <c r="L10" s="60">
        <v>0</v>
      </c>
      <c r="M10" s="59">
        <v>0</v>
      </c>
      <c r="N10" s="59"/>
      <c r="O10" s="61">
        <v>0</v>
      </c>
      <c r="P10" s="7"/>
      <c r="Q10" s="7"/>
    </row>
    <row r="11" spans="1:17" ht="15" customHeight="1" x14ac:dyDescent="0.2">
      <c r="A11" s="1" t="s">
        <v>166</v>
      </c>
      <c r="B11" s="1" t="s">
        <v>167</v>
      </c>
      <c r="C11" s="57">
        <v>0</v>
      </c>
      <c r="D11" s="58">
        <v>0</v>
      </c>
      <c r="E11" s="59">
        <v>0</v>
      </c>
      <c r="F11" s="60">
        <v>0</v>
      </c>
      <c r="G11" s="59">
        <v>0</v>
      </c>
      <c r="H11" s="59"/>
      <c r="I11" s="57">
        <v>0</v>
      </c>
      <c r="J11" s="58">
        <v>0</v>
      </c>
      <c r="K11" s="59">
        <v>0</v>
      </c>
      <c r="L11" s="60">
        <v>0</v>
      </c>
      <c r="M11" s="59">
        <v>0</v>
      </c>
      <c r="N11" s="59"/>
      <c r="O11" s="61">
        <v>0</v>
      </c>
      <c r="P11" s="7"/>
      <c r="Q11" s="7"/>
    </row>
    <row r="12" spans="1:17" ht="15" customHeight="1" x14ac:dyDescent="0.2">
      <c r="A12" s="1" t="s">
        <v>168</v>
      </c>
      <c r="B12" s="1" t="s">
        <v>169</v>
      </c>
      <c r="C12" s="57">
        <v>0</v>
      </c>
      <c r="D12" s="58">
        <v>0</v>
      </c>
      <c r="E12" s="59">
        <v>0</v>
      </c>
      <c r="F12" s="60">
        <v>0</v>
      </c>
      <c r="G12" s="59">
        <v>0</v>
      </c>
      <c r="H12" s="59"/>
      <c r="I12" s="57">
        <v>0</v>
      </c>
      <c r="J12" s="58">
        <v>0</v>
      </c>
      <c r="K12" s="59">
        <v>0</v>
      </c>
      <c r="L12" s="60">
        <v>0</v>
      </c>
      <c r="M12" s="59">
        <v>0</v>
      </c>
      <c r="N12" s="59"/>
      <c r="O12" s="61">
        <v>0</v>
      </c>
      <c r="P12" s="7"/>
      <c r="Q12" s="7"/>
    </row>
    <row r="13" spans="1:17" ht="15" customHeight="1" x14ac:dyDescent="0.2">
      <c r="A13" s="1" t="s">
        <v>170</v>
      </c>
      <c r="B13" s="1" t="s">
        <v>171</v>
      </c>
      <c r="C13" s="57">
        <v>0</v>
      </c>
      <c r="D13" s="58">
        <v>0</v>
      </c>
      <c r="E13" s="59">
        <v>0</v>
      </c>
      <c r="F13" s="60">
        <v>0</v>
      </c>
      <c r="G13" s="59">
        <v>0</v>
      </c>
      <c r="H13" s="59"/>
      <c r="I13" s="57">
        <v>0</v>
      </c>
      <c r="J13" s="58">
        <v>0</v>
      </c>
      <c r="K13" s="59">
        <v>0</v>
      </c>
      <c r="L13" s="60">
        <v>0</v>
      </c>
      <c r="M13" s="59">
        <v>0</v>
      </c>
      <c r="N13" s="59"/>
      <c r="O13" s="61">
        <v>0</v>
      </c>
      <c r="P13" s="7"/>
      <c r="Q13" s="7"/>
    </row>
    <row r="14" spans="1:17" ht="15" customHeight="1" x14ac:dyDescent="0.2">
      <c r="A14" s="1" t="s">
        <v>172</v>
      </c>
      <c r="B14" s="1" t="s">
        <v>173</v>
      </c>
      <c r="C14" s="57">
        <v>0</v>
      </c>
      <c r="D14" s="58">
        <v>0</v>
      </c>
      <c r="E14" s="59">
        <v>0</v>
      </c>
      <c r="F14" s="60">
        <v>0</v>
      </c>
      <c r="G14" s="59">
        <v>0</v>
      </c>
      <c r="H14" s="59"/>
      <c r="I14" s="57">
        <v>0</v>
      </c>
      <c r="J14" s="58">
        <v>0</v>
      </c>
      <c r="K14" s="59">
        <v>0</v>
      </c>
      <c r="L14" s="60">
        <v>0</v>
      </c>
      <c r="M14" s="59">
        <v>0</v>
      </c>
      <c r="N14" s="59"/>
      <c r="O14" s="61">
        <v>0</v>
      </c>
      <c r="P14" s="7"/>
      <c r="Q14" s="7"/>
    </row>
    <row r="15" spans="1:17" ht="15" customHeight="1" x14ac:dyDescent="0.2">
      <c r="A15" s="51" t="s">
        <v>174</v>
      </c>
      <c r="B15" s="51" t="s">
        <v>175</v>
      </c>
      <c r="C15" s="52">
        <v>57</v>
      </c>
      <c r="D15" s="53">
        <v>-5</v>
      </c>
      <c r="E15" s="54">
        <v>-8.0645161290322616</v>
      </c>
      <c r="F15" s="55">
        <v>0.25687246507435779</v>
      </c>
      <c r="G15" s="54">
        <v>3.7723362011912642</v>
      </c>
      <c r="H15" s="54"/>
      <c r="I15" s="52">
        <v>676</v>
      </c>
      <c r="J15" s="53">
        <v>44</v>
      </c>
      <c r="K15" s="54">
        <v>6.9620253164556889</v>
      </c>
      <c r="L15" s="55">
        <v>1.0498850717525006</v>
      </c>
      <c r="M15" s="54">
        <v>1.2499537738988942</v>
      </c>
      <c r="N15" s="54"/>
      <c r="O15" s="56">
        <v>11.655172413793103</v>
      </c>
      <c r="P15" s="7"/>
      <c r="Q15" s="7"/>
    </row>
    <row r="16" spans="1:17" ht="15" customHeight="1" x14ac:dyDescent="0.2">
      <c r="A16" s="51" t="s">
        <v>176</v>
      </c>
      <c r="B16" s="51" t="s">
        <v>177</v>
      </c>
      <c r="C16" s="52">
        <v>3</v>
      </c>
      <c r="D16" s="53">
        <v>2</v>
      </c>
      <c r="E16" s="54">
        <v>200</v>
      </c>
      <c r="F16" s="55">
        <v>1.3519603424966201E-2</v>
      </c>
      <c r="G16" s="54">
        <v>2.2727272727272729</v>
      </c>
      <c r="H16" s="54"/>
      <c r="I16" s="52">
        <v>0</v>
      </c>
      <c r="J16" s="53">
        <v>0</v>
      </c>
      <c r="K16" s="54">
        <v>0</v>
      </c>
      <c r="L16" s="55">
        <v>0</v>
      </c>
      <c r="M16" s="54">
        <v>0</v>
      </c>
      <c r="N16" s="54"/>
      <c r="O16" s="56">
        <v>0</v>
      </c>
      <c r="P16" s="7"/>
      <c r="Q16" s="7"/>
    </row>
    <row r="17" spans="1:17" ht="15" customHeight="1" x14ac:dyDescent="0.2">
      <c r="A17" s="51" t="s">
        <v>178</v>
      </c>
      <c r="B17" s="51" t="s">
        <v>179</v>
      </c>
      <c r="C17" s="52">
        <v>0</v>
      </c>
      <c r="D17" s="53">
        <v>0</v>
      </c>
      <c r="E17" s="54">
        <v>0</v>
      </c>
      <c r="F17" s="55">
        <v>0</v>
      </c>
      <c r="G17" s="54">
        <v>0</v>
      </c>
      <c r="H17" s="54"/>
      <c r="I17" s="52">
        <v>0</v>
      </c>
      <c r="J17" s="53">
        <v>0</v>
      </c>
      <c r="K17" s="54">
        <v>0</v>
      </c>
      <c r="L17" s="55">
        <v>0</v>
      </c>
      <c r="M17" s="54">
        <v>0</v>
      </c>
      <c r="N17" s="54"/>
      <c r="O17" s="56">
        <v>0</v>
      </c>
      <c r="P17" s="7"/>
      <c r="Q17" s="7"/>
    </row>
    <row r="18" spans="1:17" ht="15" customHeight="1" x14ac:dyDescent="0.2">
      <c r="A18" s="51" t="s">
        <v>180</v>
      </c>
      <c r="B18" s="51" t="s">
        <v>181</v>
      </c>
      <c r="C18" s="52">
        <v>42</v>
      </c>
      <c r="D18" s="53">
        <v>-2</v>
      </c>
      <c r="E18" s="54">
        <v>-4.5454545454545414</v>
      </c>
      <c r="F18" s="55">
        <v>0.1892744479495268</v>
      </c>
      <c r="G18" s="54">
        <v>15</v>
      </c>
      <c r="H18" s="54"/>
      <c r="I18" s="52">
        <v>276</v>
      </c>
      <c r="J18" s="53">
        <v>33</v>
      </c>
      <c r="K18" s="54">
        <v>13.58024691358024</v>
      </c>
      <c r="L18" s="55">
        <v>0.42865130148474873</v>
      </c>
      <c r="M18" s="54">
        <v>6.9259723964868254</v>
      </c>
      <c r="N18" s="54"/>
      <c r="O18" s="56">
        <v>6.5714285714285712</v>
      </c>
      <c r="P18" s="7"/>
      <c r="Q18" s="7"/>
    </row>
    <row r="19" spans="1:17" ht="15" customHeight="1" x14ac:dyDescent="0.2">
      <c r="A19" s="51" t="s">
        <v>182</v>
      </c>
      <c r="B19" s="51" t="s">
        <v>183</v>
      </c>
      <c r="C19" s="52">
        <v>375</v>
      </c>
      <c r="D19" s="53">
        <v>-4</v>
      </c>
      <c r="E19" s="54">
        <v>-1.0554089709762571</v>
      </c>
      <c r="F19" s="55">
        <v>1.6899504281207751</v>
      </c>
      <c r="G19" s="54">
        <v>29.047250193648335</v>
      </c>
      <c r="H19" s="54"/>
      <c r="I19" s="52">
        <v>2229</v>
      </c>
      <c r="J19" s="53">
        <v>132</v>
      </c>
      <c r="K19" s="54">
        <v>6.2947067238912746</v>
      </c>
      <c r="L19" s="55">
        <v>3.4618251848170467</v>
      </c>
      <c r="M19" s="54">
        <v>11.119425321759952</v>
      </c>
      <c r="N19" s="54"/>
      <c r="O19" s="56">
        <v>5.9598930481283423</v>
      </c>
      <c r="P19" s="7"/>
      <c r="Q19" s="7"/>
    </row>
    <row r="20" spans="1:17" ht="15" customHeight="1" x14ac:dyDescent="0.2">
      <c r="A20" s="51" t="s">
        <v>184</v>
      </c>
      <c r="B20" s="51" t="s">
        <v>185</v>
      </c>
      <c r="C20" s="52">
        <v>42</v>
      </c>
      <c r="D20" s="53">
        <v>1</v>
      </c>
      <c r="E20" s="54">
        <v>2.4390243902439046</v>
      </c>
      <c r="F20" s="55">
        <v>0.1892744479495268</v>
      </c>
      <c r="G20" s="54">
        <v>15.789473684210526</v>
      </c>
      <c r="H20" s="54"/>
      <c r="I20" s="52">
        <v>295</v>
      </c>
      <c r="J20" s="53">
        <v>50</v>
      </c>
      <c r="K20" s="54">
        <v>20.408163265306122</v>
      </c>
      <c r="L20" s="55">
        <v>0.45815990557246694</v>
      </c>
      <c r="M20" s="54">
        <v>4.2209185863499785</v>
      </c>
      <c r="N20" s="54"/>
      <c r="O20" s="56">
        <v>7.1951219512195124</v>
      </c>
      <c r="P20" s="7"/>
      <c r="Q20" s="7"/>
    </row>
    <row r="21" spans="1:17" ht="15" customHeight="1" x14ac:dyDescent="0.2">
      <c r="A21" s="51" t="s">
        <v>186</v>
      </c>
      <c r="B21" s="51" t="s">
        <v>187</v>
      </c>
      <c r="C21" s="52">
        <v>25</v>
      </c>
      <c r="D21" s="53">
        <v>3</v>
      </c>
      <c r="E21" s="54">
        <v>13.636363636363647</v>
      </c>
      <c r="F21" s="55">
        <v>0.11266336187471834</v>
      </c>
      <c r="G21" s="54">
        <v>6.8119891008174385</v>
      </c>
      <c r="H21" s="54"/>
      <c r="I21" s="52">
        <v>117</v>
      </c>
      <c r="J21" s="53">
        <v>5</v>
      </c>
      <c r="K21" s="54">
        <v>4.4642857142857206</v>
      </c>
      <c r="L21" s="55">
        <v>0.18171087780331738</v>
      </c>
      <c r="M21" s="54">
        <v>1.8740989908697741</v>
      </c>
      <c r="N21" s="54"/>
      <c r="O21" s="56">
        <v>4.68</v>
      </c>
      <c r="P21" s="7"/>
      <c r="Q21" s="7"/>
    </row>
    <row r="22" spans="1:17" ht="15" customHeight="1" x14ac:dyDescent="0.2">
      <c r="A22" s="51" t="s">
        <v>188</v>
      </c>
      <c r="B22" s="51" t="s">
        <v>189</v>
      </c>
      <c r="C22" s="52">
        <v>4</v>
      </c>
      <c r="D22" s="53">
        <v>0</v>
      </c>
      <c r="E22" s="54">
        <v>0</v>
      </c>
      <c r="F22" s="55">
        <v>1.8026137899954935E-2</v>
      </c>
      <c r="G22" s="54">
        <v>2.2099447513812156</v>
      </c>
      <c r="H22" s="54"/>
      <c r="I22" s="52">
        <v>36</v>
      </c>
      <c r="J22" s="53">
        <v>-5</v>
      </c>
      <c r="K22" s="54">
        <v>-12.195121951219512</v>
      </c>
      <c r="L22" s="55">
        <v>5.5911039324097661E-2</v>
      </c>
      <c r="M22" s="54">
        <v>0.7851690294438386</v>
      </c>
      <c r="N22" s="54"/>
      <c r="O22" s="56">
        <v>9</v>
      </c>
      <c r="P22" s="7"/>
      <c r="Q22" s="7"/>
    </row>
    <row r="23" spans="1:17" ht="15" customHeight="1" x14ac:dyDescent="0.2">
      <c r="A23" s="51" t="s">
        <v>190</v>
      </c>
      <c r="B23" s="51" t="s">
        <v>191</v>
      </c>
      <c r="C23" s="52">
        <v>13</v>
      </c>
      <c r="D23" s="53">
        <v>1</v>
      </c>
      <c r="E23" s="54">
        <v>8.333333333333325</v>
      </c>
      <c r="F23" s="55">
        <v>5.8584948174853539E-2</v>
      </c>
      <c r="G23" s="54">
        <v>2.9545454545454546</v>
      </c>
      <c r="H23" s="54"/>
      <c r="I23" s="52">
        <v>15</v>
      </c>
      <c r="J23" s="53">
        <v>-1</v>
      </c>
      <c r="K23" s="54">
        <v>-6.25</v>
      </c>
      <c r="L23" s="55">
        <v>2.329626638504069E-2</v>
      </c>
      <c r="M23" s="54">
        <v>0.29143190207888092</v>
      </c>
      <c r="N23" s="54"/>
      <c r="O23" s="56">
        <v>1.1538461538461537</v>
      </c>
      <c r="P23" s="7"/>
      <c r="Q23" s="7"/>
    </row>
    <row r="24" spans="1:17" ht="15" customHeight="1" x14ac:dyDescent="0.2">
      <c r="A24" s="51" t="s">
        <v>192</v>
      </c>
      <c r="B24" s="51" t="s">
        <v>193</v>
      </c>
      <c r="C24" s="52">
        <v>0</v>
      </c>
      <c r="D24" s="53">
        <v>0</v>
      </c>
      <c r="E24" s="54">
        <v>0</v>
      </c>
      <c r="F24" s="55">
        <v>0</v>
      </c>
      <c r="G24" s="54">
        <v>0</v>
      </c>
      <c r="H24" s="54"/>
      <c r="I24" s="52">
        <v>0</v>
      </c>
      <c r="J24" s="53">
        <v>0</v>
      </c>
      <c r="K24" s="54">
        <v>0</v>
      </c>
      <c r="L24" s="55">
        <v>0</v>
      </c>
      <c r="M24" s="54">
        <v>0</v>
      </c>
      <c r="N24" s="54"/>
      <c r="O24" s="56">
        <v>0</v>
      </c>
      <c r="P24" s="7"/>
      <c r="Q24" s="7"/>
    </row>
    <row r="25" spans="1:17" ht="15" customHeight="1" x14ac:dyDescent="0.2">
      <c r="A25" s="51" t="s">
        <v>194</v>
      </c>
      <c r="B25" s="51" t="s">
        <v>195</v>
      </c>
      <c r="C25" s="52">
        <v>9</v>
      </c>
      <c r="D25" s="53">
        <v>0</v>
      </c>
      <c r="E25" s="54">
        <v>0</v>
      </c>
      <c r="F25" s="55">
        <v>4.0558810274898605E-2</v>
      </c>
      <c r="G25" s="54">
        <v>2.4390243902439024</v>
      </c>
      <c r="H25" s="54"/>
      <c r="I25" s="52">
        <v>44</v>
      </c>
      <c r="J25" s="53">
        <v>0</v>
      </c>
      <c r="K25" s="54">
        <v>0</v>
      </c>
      <c r="L25" s="55">
        <v>6.8335714729452698E-2</v>
      </c>
      <c r="M25" s="54">
        <v>0.42520293776575185</v>
      </c>
      <c r="N25" s="54"/>
      <c r="O25" s="56">
        <v>4.8888888888888893</v>
      </c>
      <c r="P25" s="7"/>
      <c r="Q25" s="7"/>
    </row>
    <row r="26" spans="1:17" ht="15" customHeight="1" x14ac:dyDescent="0.2">
      <c r="A26" s="51" t="s">
        <v>196</v>
      </c>
      <c r="B26" s="51" t="s">
        <v>197</v>
      </c>
      <c r="C26" s="52">
        <v>0</v>
      </c>
      <c r="D26" s="53">
        <v>0</v>
      </c>
      <c r="E26" s="54">
        <v>0</v>
      </c>
      <c r="F26" s="55">
        <v>0</v>
      </c>
      <c r="G26" s="54">
        <v>0</v>
      </c>
      <c r="H26" s="54"/>
      <c r="I26" s="52">
        <v>0</v>
      </c>
      <c r="J26" s="53">
        <v>0</v>
      </c>
      <c r="K26" s="54">
        <v>0</v>
      </c>
      <c r="L26" s="55">
        <v>0</v>
      </c>
      <c r="M26" s="54">
        <v>0</v>
      </c>
      <c r="N26" s="54"/>
      <c r="O26" s="56">
        <v>0</v>
      </c>
      <c r="P26" s="7"/>
      <c r="Q26" s="7"/>
    </row>
    <row r="27" spans="1:17" ht="15" customHeight="1" x14ac:dyDescent="0.2">
      <c r="A27" s="51" t="s">
        <v>198</v>
      </c>
      <c r="B27" s="51" t="s">
        <v>199</v>
      </c>
      <c r="C27" s="52">
        <v>20</v>
      </c>
      <c r="D27" s="53">
        <v>4</v>
      </c>
      <c r="E27" s="54">
        <v>25</v>
      </c>
      <c r="F27" s="55">
        <v>9.013068949977468E-2</v>
      </c>
      <c r="G27" s="54">
        <v>3.5026269702276709</v>
      </c>
      <c r="H27" s="54"/>
      <c r="I27" s="52">
        <v>187</v>
      </c>
      <c r="J27" s="53">
        <v>90</v>
      </c>
      <c r="K27" s="54">
        <v>92.783505154639172</v>
      </c>
      <c r="L27" s="55">
        <v>0.29042678760017393</v>
      </c>
      <c r="M27" s="54">
        <v>1.2613827993254638</v>
      </c>
      <c r="N27" s="54"/>
      <c r="O27" s="56">
        <v>9.35</v>
      </c>
      <c r="P27" s="7"/>
      <c r="Q27" s="7"/>
    </row>
    <row r="28" spans="1:17" ht="15" customHeight="1" x14ac:dyDescent="0.2">
      <c r="A28" s="51" t="s">
        <v>200</v>
      </c>
      <c r="B28" s="51" t="s">
        <v>201</v>
      </c>
      <c r="C28" s="52">
        <v>39</v>
      </c>
      <c r="D28" s="53">
        <v>1</v>
      </c>
      <c r="E28" s="54">
        <v>2.6315789473684292</v>
      </c>
      <c r="F28" s="55">
        <v>0.17575484452456061</v>
      </c>
      <c r="G28" s="54">
        <v>6.4039408866995071</v>
      </c>
      <c r="H28" s="54"/>
      <c r="I28" s="52">
        <v>454</v>
      </c>
      <c r="J28" s="53">
        <v>4</v>
      </c>
      <c r="K28" s="54">
        <v>0.88888888888889461</v>
      </c>
      <c r="L28" s="55">
        <v>0.70510032925389821</v>
      </c>
      <c r="M28" s="54">
        <v>1.459103326369918</v>
      </c>
      <c r="N28" s="54"/>
      <c r="O28" s="56">
        <v>11.641025641025641</v>
      </c>
      <c r="P28" s="7"/>
      <c r="Q28" s="7"/>
    </row>
    <row r="29" spans="1:17" ht="15" customHeight="1" x14ac:dyDescent="0.2">
      <c r="A29" s="51" t="s">
        <v>202</v>
      </c>
      <c r="B29" s="51" t="s">
        <v>203</v>
      </c>
      <c r="C29" s="52">
        <v>3</v>
      </c>
      <c r="D29" s="53">
        <v>1</v>
      </c>
      <c r="E29" s="54">
        <v>50</v>
      </c>
      <c r="F29" s="55">
        <v>1.3519603424966201E-2</v>
      </c>
      <c r="G29" s="54">
        <v>1.7543859649122806</v>
      </c>
      <c r="H29" s="54"/>
      <c r="I29" s="52">
        <v>20</v>
      </c>
      <c r="J29" s="53">
        <v>0</v>
      </c>
      <c r="K29" s="54">
        <v>0</v>
      </c>
      <c r="L29" s="55">
        <v>3.1061688513387586E-2</v>
      </c>
      <c r="M29" s="54">
        <v>0.2737101409607226</v>
      </c>
      <c r="N29" s="54"/>
      <c r="O29" s="56">
        <v>10</v>
      </c>
      <c r="P29" s="7"/>
      <c r="Q29" s="7"/>
    </row>
    <row r="30" spans="1:17" ht="15" customHeight="1" x14ac:dyDescent="0.2">
      <c r="A30" s="51" t="s">
        <v>204</v>
      </c>
      <c r="B30" s="51" t="s">
        <v>205</v>
      </c>
      <c r="C30" s="52">
        <v>232</v>
      </c>
      <c r="D30" s="53">
        <v>14</v>
      </c>
      <c r="E30" s="54">
        <v>6.4220183486238591</v>
      </c>
      <c r="F30" s="55">
        <v>1.0455159981973863</v>
      </c>
      <c r="G30" s="54">
        <v>6.9544364508393288</v>
      </c>
      <c r="H30" s="54"/>
      <c r="I30" s="52">
        <v>1861</v>
      </c>
      <c r="J30" s="53">
        <v>37</v>
      </c>
      <c r="K30" s="54">
        <v>2.0285087719298156</v>
      </c>
      <c r="L30" s="55">
        <v>2.8902901161707151</v>
      </c>
      <c r="M30" s="54">
        <v>3.2486689360216463</v>
      </c>
      <c r="N30" s="54"/>
      <c r="O30" s="56">
        <v>8.1622807017543852</v>
      </c>
      <c r="P30" s="7"/>
      <c r="Q30" s="7"/>
    </row>
    <row r="31" spans="1:17" ht="15" customHeight="1" x14ac:dyDescent="0.2">
      <c r="A31" s="51" t="s">
        <v>206</v>
      </c>
      <c r="B31" s="51" t="s">
        <v>207</v>
      </c>
      <c r="C31" s="52">
        <v>10</v>
      </c>
      <c r="D31" s="53">
        <v>0</v>
      </c>
      <c r="E31" s="54">
        <v>0</v>
      </c>
      <c r="F31" s="55">
        <v>4.506534474988734E-2</v>
      </c>
      <c r="G31" s="54">
        <v>1.8248175182481752</v>
      </c>
      <c r="H31" s="54"/>
      <c r="I31" s="52">
        <v>93</v>
      </c>
      <c r="J31" s="53">
        <v>3</v>
      </c>
      <c r="K31" s="54">
        <v>3.3333333333333437</v>
      </c>
      <c r="L31" s="55">
        <v>0.14443685158725228</v>
      </c>
      <c r="M31" s="54">
        <v>0.84514721919302072</v>
      </c>
      <c r="N31" s="54"/>
      <c r="O31" s="56">
        <v>9.3000000000000007</v>
      </c>
      <c r="P31" s="7"/>
      <c r="Q31" s="7"/>
    </row>
    <row r="32" spans="1:17" ht="15" customHeight="1" x14ac:dyDescent="0.2">
      <c r="A32" s="51" t="s">
        <v>208</v>
      </c>
      <c r="B32" s="51" t="s">
        <v>209</v>
      </c>
      <c r="C32" s="52">
        <v>11</v>
      </c>
      <c r="D32" s="53">
        <v>-1</v>
      </c>
      <c r="E32" s="54">
        <v>-8.3333333333333375</v>
      </c>
      <c r="F32" s="55">
        <v>4.9571879224876068E-2</v>
      </c>
      <c r="G32" s="54">
        <v>1.9031141868512111</v>
      </c>
      <c r="H32" s="54"/>
      <c r="I32" s="52">
        <v>23</v>
      </c>
      <c r="J32" s="53">
        <v>-17</v>
      </c>
      <c r="K32" s="54">
        <v>-42.500000000000007</v>
      </c>
      <c r="L32" s="55">
        <v>3.5720941790395727E-2</v>
      </c>
      <c r="M32" s="54">
        <v>0.13734623193598472</v>
      </c>
      <c r="N32" s="54"/>
      <c r="O32" s="56">
        <v>1.9166666666666667</v>
      </c>
      <c r="P32" s="7"/>
      <c r="Q32" s="7"/>
    </row>
    <row r="33" spans="1:17" ht="15" customHeight="1" x14ac:dyDescent="0.2">
      <c r="A33" s="51" t="s">
        <v>210</v>
      </c>
      <c r="B33" s="51" t="s">
        <v>211</v>
      </c>
      <c r="C33" s="52">
        <v>60</v>
      </c>
      <c r="D33" s="53">
        <v>-2</v>
      </c>
      <c r="E33" s="54">
        <v>-3.2258064516129004</v>
      </c>
      <c r="F33" s="55">
        <v>0.27039206849932401</v>
      </c>
      <c r="G33" s="54">
        <v>2.3041474654377878</v>
      </c>
      <c r="H33" s="54"/>
      <c r="I33" s="52">
        <v>598</v>
      </c>
      <c r="J33" s="53">
        <v>6</v>
      </c>
      <c r="K33" s="54">
        <v>1.0135135135135087</v>
      </c>
      <c r="L33" s="55">
        <v>0.92874448655028885</v>
      </c>
      <c r="M33" s="54">
        <v>0.64090884732865339</v>
      </c>
      <c r="N33" s="54"/>
      <c r="O33" s="56">
        <v>9.8032786885245908</v>
      </c>
      <c r="P33" s="7"/>
      <c r="Q33" s="7"/>
    </row>
    <row r="34" spans="1:17" ht="15" customHeight="1" x14ac:dyDescent="0.2">
      <c r="A34" s="51" t="s">
        <v>212</v>
      </c>
      <c r="B34" s="51" t="s">
        <v>213</v>
      </c>
      <c r="C34" s="52">
        <v>13</v>
      </c>
      <c r="D34" s="53">
        <v>0</v>
      </c>
      <c r="E34" s="54">
        <v>0</v>
      </c>
      <c r="F34" s="55">
        <v>5.8584948174853539E-2</v>
      </c>
      <c r="G34" s="54">
        <v>5.8295964125560538</v>
      </c>
      <c r="H34" s="54"/>
      <c r="I34" s="52">
        <v>69</v>
      </c>
      <c r="J34" s="53">
        <v>0</v>
      </c>
      <c r="K34" s="54">
        <v>0</v>
      </c>
      <c r="L34" s="55">
        <v>0.10716282537118718</v>
      </c>
      <c r="M34" s="54">
        <v>0.5192264278726767</v>
      </c>
      <c r="N34" s="54"/>
      <c r="O34" s="56">
        <v>5.3076923076923075</v>
      </c>
      <c r="P34" s="7"/>
      <c r="Q34" s="7"/>
    </row>
    <row r="35" spans="1:17" ht="15" customHeight="1" x14ac:dyDescent="0.2">
      <c r="A35" s="51" t="s">
        <v>214</v>
      </c>
      <c r="B35" s="51" t="s">
        <v>215</v>
      </c>
      <c r="C35" s="52">
        <v>11</v>
      </c>
      <c r="D35" s="53">
        <v>4</v>
      </c>
      <c r="E35" s="54">
        <v>57.142857142857139</v>
      </c>
      <c r="F35" s="55">
        <v>4.9571879224876068E-2</v>
      </c>
      <c r="G35" s="54">
        <v>6.6265060240963853</v>
      </c>
      <c r="H35" s="54"/>
      <c r="I35" s="52">
        <v>53</v>
      </c>
      <c r="J35" s="53">
        <v>15</v>
      </c>
      <c r="K35" s="54">
        <v>39.473684210526308</v>
      </c>
      <c r="L35" s="55">
        <v>8.2313474560477107E-2</v>
      </c>
      <c r="M35" s="54">
        <v>0.97301266752340743</v>
      </c>
      <c r="N35" s="54"/>
      <c r="O35" s="56">
        <v>5.8888888888888893</v>
      </c>
      <c r="P35" s="7"/>
      <c r="Q35" s="7"/>
    </row>
    <row r="36" spans="1:17" ht="15" customHeight="1" x14ac:dyDescent="0.2">
      <c r="A36" s="51" t="s">
        <v>216</v>
      </c>
      <c r="B36" s="51" t="s">
        <v>217</v>
      </c>
      <c r="C36" s="52">
        <v>20</v>
      </c>
      <c r="D36" s="53">
        <v>-1</v>
      </c>
      <c r="E36" s="54">
        <v>-4.7619047619047672</v>
      </c>
      <c r="F36" s="55">
        <v>9.013068949977468E-2</v>
      </c>
      <c r="G36" s="54">
        <v>5.1413881748071981</v>
      </c>
      <c r="H36" s="54"/>
      <c r="I36" s="52">
        <v>203</v>
      </c>
      <c r="J36" s="53">
        <v>-9</v>
      </c>
      <c r="K36" s="54">
        <v>-4.2452830188679291</v>
      </c>
      <c r="L36" s="55">
        <v>0.31527613841088403</v>
      </c>
      <c r="M36" s="54">
        <v>3.2726100274060936</v>
      </c>
      <c r="N36" s="54"/>
      <c r="O36" s="56">
        <v>10.684210526315789</v>
      </c>
      <c r="P36" s="7"/>
      <c r="Q36" s="7"/>
    </row>
    <row r="37" spans="1:17" ht="15" customHeight="1" x14ac:dyDescent="0.2">
      <c r="A37" s="51" t="s">
        <v>218</v>
      </c>
      <c r="B37" s="51" t="s">
        <v>219</v>
      </c>
      <c r="C37" s="52">
        <v>19</v>
      </c>
      <c r="D37" s="53">
        <v>3</v>
      </c>
      <c r="E37" s="54">
        <v>18.75</v>
      </c>
      <c r="F37" s="55">
        <v>8.5624155024785945E-2</v>
      </c>
      <c r="G37" s="54">
        <v>3.6538461538461537</v>
      </c>
      <c r="H37" s="54"/>
      <c r="I37" s="52">
        <v>63</v>
      </c>
      <c r="J37" s="53">
        <v>-2</v>
      </c>
      <c r="K37" s="54">
        <v>-3.0769230769230771</v>
      </c>
      <c r="L37" s="55">
        <v>9.78443188171709E-2</v>
      </c>
      <c r="M37" s="54">
        <v>0.84314775160599575</v>
      </c>
      <c r="N37" s="54"/>
      <c r="O37" s="56">
        <v>3.3157894736842106</v>
      </c>
      <c r="P37" s="7"/>
      <c r="Q37" s="7"/>
    </row>
    <row r="38" spans="1:17" ht="15" customHeight="1" x14ac:dyDescent="0.2">
      <c r="A38" s="51" t="s">
        <v>220</v>
      </c>
      <c r="B38" s="51" t="s">
        <v>221</v>
      </c>
      <c r="C38" s="52">
        <v>64</v>
      </c>
      <c r="D38" s="53">
        <v>6</v>
      </c>
      <c r="E38" s="54">
        <v>10.344827586206895</v>
      </c>
      <c r="F38" s="55">
        <v>0.28841820639927895</v>
      </c>
      <c r="G38" s="54">
        <v>7.9701120797011207</v>
      </c>
      <c r="H38" s="54"/>
      <c r="I38" s="52">
        <v>445</v>
      </c>
      <c r="J38" s="53">
        <v>25</v>
      </c>
      <c r="K38" s="54">
        <v>5.9523809523809534</v>
      </c>
      <c r="L38" s="55">
        <v>0.69112256942287387</v>
      </c>
      <c r="M38" s="54">
        <v>4.937312770442694</v>
      </c>
      <c r="N38" s="54"/>
      <c r="O38" s="56">
        <v>7.0634920634920633</v>
      </c>
      <c r="P38" s="7"/>
      <c r="Q38" s="7"/>
    </row>
    <row r="39" spans="1:17" ht="15" customHeight="1" x14ac:dyDescent="0.2">
      <c r="A39" s="1" t="s">
        <v>222</v>
      </c>
      <c r="B39" s="1" t="s">
        <v>223</v>
      </c>
      <c r="C39" s="57">
        <v>12</v>
      </c>
      <c r="D39" s="58">
        <v>1</v>
      </c>
      <c r="E39" s="59">
        <v>9.0909090909090828</v>
      </c>
      <c r="F39" s="60">
        <v>5.4078413699864804E-2</v>
      </c>
      <c r="G39" s="59">
        <v>1.4906832298136645</v>
      </c>
      <c r="H39" s="59"/>
      <c r="I39" s="57">
        <v>9</v>
      </c>
      <c r="J39" s="58">
        <v>2</v>
      </c>
      <c r="K39" s="59">
        <v>28.57142857142858</v>
      </c>
      <c r="L39" s="60">
        <v>1.3977759831024415E-2</v>
      </c>
      <c r="M39" s="59">
        <v>4.6586262228893838E-2</v>
      </c>
      <c r="N39" s="59"/>
      <c r="O39" s="61">
        <v>0.75</v>
      </c>
      <c r="P39" s="7"/>
      <c r="Q39" s="7"/>
    </row>
    <row r="40" spans="1:17" ht="15" customHeight="1" x14ac:dyDescent="0.2">
      <c r="A40" s="51" t="s">
        <v>224</v>
      </c>
      <c r="B40" s="51" t="s">
        <v>225</v>
      </c>
      <c r="C40" s="52">
        <v>0</v>
      </c>
      <c r="D40" s="53">
        <v>0</v>
      </c>
      <c r="E40" s="54">
        <v>0</v>
      </c>
      <c r="F40" s="55">
        <v>0</v>
      </c>
      <c r="G40" s="54">
        <v>0</v>
      </c>
      <c r="H40" s="54"/>
      <c r="I40" s="52">
        <v>0</v>
      </c>
      <c r="J40" s="53">
        <v>0</v>
      </c>
      <c r="K40" s="54">
        <v>0</v>
      </c>
      <c r="L40" s="55">
        <v>0</v>
      </c>
      <c r="M40" s="54">
        <v>0</v>
      </c>
      <c r="N40" s="54"/>
      <c r="O40" s="56">
        <v>0</v>
      </c>
      <c r="P40" s="7"/>
      <c r="Q40" s="7"/>
    </row>
    <row r="41" spans="1:17" ht="15" customHeight="1" x14ac:dyDescent="0.2">
      <c r="A41" s="51" t="s">
        <v>226</v>
      </c>
      <c r="B41" s="51" t="s">
        <v>227</v>
      </c>
      <c r="C41" s="52">
        <v>0</v>
      </c>
      <c r="D41" s="53">
        <v>0</v>
      </c>
      <c r="E41" s="54">
        <v>0</v>
      </c>
      <c r="F41" s="55">
        <v>0</v>
      </c>
      <c r="G41" s="54">
        <v>0</v>
      </c>
      <c r="H41" s="54"/>
      <c r="I41" s="52">
        <v>0</v>
      </c>
      <c r="J41" s="53">
        <v>0</v>
      </c>
      <c r="K41" s="54">
        <v>0</v>
      </c>
      <c r="L41" s="55">
        <v>0</v>
      </c>
      <c r="M41" s="54">
        <v>0</v>
      </c>
      <c r="N41" s="54"/>
      <c r="O41" s="56">
        <v>0</v>
      </c>
      <c r="P41" s="7"/>
      <c r="Q41" s="7"/>
    </row>
    <row r="42" spans="1:17" ht="15" customHeight="1" x14ac:dyDescent="0.2">
      <c r="A42" s="51" t="s">
        <v>228</v>
      </c>
      <c r="B42" s="51" t="s">
        <v>229</v>
      </c>
      <c r="C42" s="52">
        <v>8</v>
      </c>
      <c r="D42" s="53">
        <v>1</v>
      </c>
      <c r="E42" s="54">
        <v>14.285714285714279</v>
      </c>
      <c r="F42" s="55">
        <v>3.6052275799909869E-2</v>
      </c>
      <c r="G42" s="54">
        <v>3.225806451612903</v>
      </c>
      <c r="H42" s="54"/>
      <c r="I42" s="52">
        <v>56</v>
      </c>
      <c r="J42" s="53">
        <v>1</v>
      </c>
      <c r="K42" s="54">
        <v>1.8181818181818077</v>
      </c>
      <c r="L42" s="55">
        <v>8.6972727837485247E-2</v>
      </c>
      <c r="M42" s="54">
        <v>0.70680297866969577</v>
      </c>
      <c r="N42" s="54"/>
      <c r="O42" s="56">
        <v>8</v>
      </c>
      <c r="P42" s="7"/>
      <c r="Q42" s="7"/>
    </row>
    <row r="43" spans="1:17" ht="15" customHeight="1" x14ac:dyDescent="0.2">
      <c r="A43" s="51" t="s">
        <v>230</v>
      </c>
      <c r="B43" s="51" t="s">
        <v>231</v>
      </c>
      <c r="C43" s="52">
        <v>1</v>
      </c>
      <c r="D43" s="53">
        <v>0</v>
      </c>
      <c r="E43" s="54">
        <v>0</v>
      </c>
      <c r="F43" s="55">
        <v>4.5065344749887336E-3</v>
      </c>
      <c r="G43" s="54">
        <v>2.5641025641025643</v>
      </c>
      <c r="H43" s="54"/>
      <c r="I43" s="52">
        <v>11</v>
      </c>
      <c r="J43" s="53">
        <v>0</v>
      </c>
      <c r="K43" s="54">
        <v>0</v>
      </c>
      <c r="L43" s="55">
        <v>1.7083928682363175E-2</v>
      </c>
      <c r="M43" s="54">
        <v>1.2304250559284116</v>
      </c>
      <c r="N43" s="54"/>
      <c r="O43" s="56">
        <v>11</v>
      </c>
      <c r="P43" s="7"/>
      <c r="Q43" s="7"/>
    </row>
    <row r="44" spans="1:17" ht="15" customHeight="1" x14ac:dyDescent="0.2">
      <c r="A44" s="1" t="s">
        <v>232</v>
      </c>
      <c r="B44" s="1" t="s">
        <v>233</v>
      </c>
      <c r="C44" s="57">
        <v>485</v>
      </c>
      <c r="D44" s="58">
        <v>2</v>
      </c>
      <c r="E44" s="59">
        <v>0.41407867494824835</v>
      </c>
      <c r="F44" s="60">
        <v>2.1856692203695358</v>
      </c>
      <c r="G44" s="59">
        <v>5.372175454142667</v>
      </c>
      <c r="H44" s="59"/>
      <c r="I44" s="57">
        <v>1462</v>
      </c>
      <c r="J44" s="58">
        <v>-13</v>
      </c>
      <c r="K44" s="59">
        <v>-0.88135593220338704</v>
      </c>
      <c r="L44" s="60">
        <v>2.2706094303286326</v>
      </c>
      <c r="M44" s="59">
        <v>4.5693211651456433</v>
      </c>
      <c r="N44" s="59"/>
      <c r="O44" s="61">
        <v>3.0082304526748973</v>
      </c>
      <c r="P44" s="7"/>
      <c r="Q44" s="7"/>
    </row>
    <row r="45" spans="1:17" ht="15" customHeight="1" x14ac:dyDescent="0.2">
      <c r="A45" s="1" t="s">
        <v>234</v>
      </c>
      <c r="B45" s="1" t="s">
        <v>235</v>
      </c>
      <c r="C45" s="57">
        <v>14</v>
      </c>
      <c r="D45" s="58">
        <v>1</v>
      </c>
      <c r="E45" s="59">
        <v>7.6923076923076872</v>
      </c>
      <c r="F45" s="60">
        <v>6.3091482649842268E-2</v>
      </c>
      <c r="G45" s="59">
        <v>3.1531531531531534</v>
      </c>
      <c r="H45" s="59"/>
      <c r="I45" s="57">
        <v>31</v>
      </c>
      <c r="J45" s="58">
        <v>1</v>
      </c>
      <c r="K45" s="59">
        <v>3.3333333333333437</v>
      </c>
      <c r="L45" s="60">
        <v>4.8145617195750758E-2</v>
      </c>
      <c r="M45" s="59">
        <v>0.35485347985347987</v>
      </c>
      <c r="N45" s="59"/>
      <c r="O45" s="61">
        <v>2.3846153846153846</v>
      </c>
      <c r="P45" s="7"/>
      <c r="Q45" s="7"/>
    </row>
    <row r="46" spans="1:17" ht="15" customHeight="1" x14ac:dyDescent="0.2">
      <c r="A46" s="1" t="s">
        <v>236</v>
      </c>
      <c r="B46" s="1" t="s">
        <v>237</v>
      </c>
      <c r="C46" s="57">
        <v>843</v>
      </c>
      <c r="D46" s="58">
        <v>59</v>
      </c>
      <c r="E46" s="59">
        <v>7.5255102040816313</v>
      </c>
      <c r="F46" s="60">
        <v>3.7990085624155023</v>
      </c>
      <c r="G46" s="59">
        <v>18.414154652686761</v>
      </c>
      <c r="H46" s="59"/>
      <c r="I46" s="57">
        <v>2554</v>
      </c>
      <c r="J46" s="58">
        <v>229</v>
      </c>
      <c r="K46" s="59">
        <v>9.8494623655913891</v>
      </c>
      <c r="L46" s="60">
        <v>3.9665776231595951</v>
      </c>
      <c r="M46" s="59">
        <v>8.7149389203576053</v>
      </c>
      <c r="N46" s="59"/>
      <c r="O46" s="61">
        <v>3.0477326968973748</v>
      </c>
      <c r="P46" s="7"/>
      <c r="Q46" s="7"/>
    </row>
    <row r="47" spans="1:17" ht="15" customHeight="1" x14ac:dyDescent="0.2">
      <c r="A47" s="51" t="s">
        <v>238</v>
      </c>
      <c r="B47" s="51" t="s">
        <v>239</v>
      </c>
      <c r="C47" s="52">
        <v>975</v>
      </c>
      <c r="D47" s="53">
        <v>64</v>
      </c>
      <c r="E47" s="54">
        <v>7.0252469813391949</v>
      </c>
      <c r="F47" s="55">
        <v>4.3938711131140149</v>
      </c>
      <c r="G47" s="54">
        <v>20.144628099173552</v>
      </c>
      <c r="H47" s="54"/>
      <c r="I47" s="52">
        <v>1069</v>
      </c>
      <c r="J47" s="53">
        <v>46</v>
      </c>
      <c r="K47" s="54">
        <v>4.4965786901270732</v>
      </c>
      <c r="L47" s="55">
        <v>1.6602472510405666</v>
      </c>
      <c r="M47" s="54">
        <v>5.2975865999306206</v>
      </c>
      <c r="N47" s="54"/>
      <c r="O47" s="56">
        <v>1.115866388308977</v>
      </c>
      <c r="P47" s="7"/>
      <c r="Q47" s="7"/>
    </row>
    <row r="48" spans="1:17" ht="15" customHeight="1" x14ac:dyDescent="0.2">
      <c r="A48" s="51" t="s">
        <v>240</v>
      </c>
      <c r="B48" s="51" t="s">
        <v>241</v>
      </c>
      <c r="C48" s="52">
        <v>2442</v>
      </c>
      <c r="D48" s="53">
        <v>74</v>
      </c>
      <c r="E48" s="54">
        <v>3.125</v>
      </c>
      <c r="F48" s="55">
        <v>11.004957187922487</v>
      </c>
      <c r="G48" s="54">
        <v>6.9022046353872248</v>
      </c>
      <c r="H48" s="54"/>
      <c r="I48" s="52">
        <v>3832</v>
      </c>
      <c r="J48" s="53">
        <v>178</v>
      </c>
      <c r="K48" s="54">
        <v>4.8713738368910686</v>
      </c>
      <c r="L48" s="55">
        <v>5.9514195191650616</v>
      </c>
      <c r="M48" s="54">
        <v>3.3780865149818844</v>
      </c>
      <c r="N48" s="54"/>
      <c r="O48" s="56">
        <v>1.56472029399755</v>
      </c>
      <c r="P48" s="7"/>
      <c r="Q48" s="7"/>
    </row>
    <row r="49" spans="1:17" ht="15" customHeight="1" x14ac:dyDescent="0.2">
      <c r="A49" s="51" t="s">
        <v>242</v>
      </c>
      <c r="B49" s="51" t="s">
        <v>243</v>
      </c>
      <c r="C49" s="52">
        <v>8234</v>
      </c>
      <c r="D49" s="53">
        <v>43</v>
      </c>
      <c r="E49" s="54">
        <v>0.52496642656574277</v>
      </c>
      <c r="F49" s="55">
        <v>37.106804867057235</v>
      </c>
      <c r="G49" s="54">
        <v>18.170583691934237</v>
      </c>
      <c r="H49" s="54"/>
      <c r="I49" s="52">
        <v>12744</v>
      </c>
      <c r="J49" s="53">
        <v>510</v>
      </c>
      <c r="K49" s="54">
        <v>4.1687101520353043</v>
      </c>
      <c r="L49" s="55">
        <v>19.792507920730571</v>
      </c>
      <c r="M49" s="54">
        <v>8.6119163946722885</v>
      </c>
      <c r="N49" s="54"/>
      <c r="O49" s="56">
        <v>1.549234135667396</v>
      </c>
      <c r="P49" s="7"/>
      <c r="Q49" s="7"/>
    </row>
    <row r="50" spans="1:17" ht="15" customHeight="1" x14ac:dyDescent="0.2">
      <c r="A50" s="1" t="s">
        <v>244</v>
      </c>
      <c r="B50" s="1" t="s">
        <v>245</v>
      </c>
      <c r="C50" s="57">
        <v>196</v>
      </c>
      <c r="D50" s="58">
        <v>34</v>
      </c>
      <c r="E50" s="59">
        <v>20.987654320987659</v>
      </c>
      <c r="F50" s="60">
        <v>0.88328075709779175</v>
      </c>
      <c r="G50" s="59">
        <v>11.395348837209303</v>
      </c>
      <c r="H50" s="59"/>
      <c r="I50" s="57">
        <v>1588</v>
      </c>
      <c r="J50" s="58">
        <v>234</v>
      </c>
      <c r="K50" s="59">
        <v>17.282127031019211</v>
      </c>
      <c r="L50" s="60">
        <v>2.4662980679629745</v>
      </c>
      <c r="M50" s="59">
        <v>5.568803478748773</v>
      </c>
      <c r="N50" s="59"/>
      <c r="O50" s="61">
        <v>8.5376344086021501</v>
      </c>
      <c r="P50" s="7"/>
      <c r="Q50" s="7"/>
    </row>
    <row r="51" spans="1:17" ht="15" customHeight="1" x14ac:dyDescent="0.2">
      <c r="A51" s="1" t="s">
        <v>246</v>
      </c>
      <c r="B51" s="1" t="s">
        <v>247</v>
      </c>
      <c r="C51" s="57">
        <v>0</v>
      </c>
      <c r="D51" s="58">
        <v>0</v>
      </c>
      <c r="E51" s="59">
        <v>0</v>
      </c>
      <c r="F51" s="60">
        <v>0</v>
      </c>
      <c r="G51" s="59">
        <v>0</v>
      </c>
      <c r="H51" s="59"/>
      <c r="I51" s="57">
        <v>1</v>
      </c>
      <c r="J51" s="58">
        <v>0</v>
      </c>
      <c r="K51" s="59">
        <v>0</v>
      </c>
      <c r="L51" s="60">
        <v>1.5530844256693795E-3</v>
      </c>
      <c r="M51" s="59">
        <v>0.22026431718061673</v>
      </c>
      <c r="N51" s="59"/>
      <c r="O51" s="61">
        <v>0</v>
      </c>
      <c r="P51" s="7"/>
      <c r="Q51" s="7"/>
    </row>
    <row r="52" spans="1:17" ht="15" customHeight="1" x14ac:dyDescent="0.2">
      <c r="A52" s="1" t="s">
        <v>248</v>
      </c>
      <c r="B52" s="1" t="s">
        <v>249</v>
      </c>
      <c r="C52" s="57">
        <v>0</v>
      </c>
      <c r="D52" s="58">
        <v>0</v>
      </c>
      <c r="E52" s="59">
        <v>0</v>
      </c>
      <c r="F52" s="60">
        <v>0</v>
      </c>
      <c r="G52" s="59">
        <v>0</v>
      </c>
      <c r="H52" s="59"/>
      <c r="I52" s="57">
        <v>0</v>
      </c>
      <c r="J52" s="58">
        <v>0</v>
      </c>
      <c r="K52" s="59">
        <v>0</v>
      </c>
      <c r="L52" s="60">
        <v>0</v>
      </c>
      <c r="M52" s="59">
        <v>0</v>
      </c>
      <c r="N52" s="59"/>
      <c r="O52" s="61">
        <v>0</v>
      </c>
      <c r="P52" s="7"/>
      <c r="Q52" s="7"/>
    </row>
    <row r="53" spans="1:17" ht="15" customHeight="1" x14ac:dyDescent="0.2">
      <c r="A53" s="1" t="s">
        <v>250</v>
      </c>
      <c r="B53" s="1" t="s">
        <v>251</v>
      </c>
      <c r="C53" s="57">
        <v>320</v>
      </c>
      <c r="D53" s="58">
        <v>26</v>
      </c>
      <c r="E53" s="59">
        <v>8.8435374149659971</v>
      </c>
      <c r="F53" s="60">
        <v>1.4420910319963949</v>
      </c>
      <c r="G53" s="59">
        <v>19.323671497584542</v>
      </c>
      <c r="H53" s="59"/>
      <c r="I53" s="57">
        <v>5108</v>
      </c>
      <c r="J53" s="58">
        <v>-222</v>
      </c>
      <c r="K53" s="59">
        <v>-4.1651031894934354</v>
      </c>
      <c r="L53" s="60">
        <v>7.9331552463191901</v>
      </c>
      <c r="M53" s="59">
        <v>12.331611221090242</v>
      </c>
      <c r="N53" s="59"/>
      <c r="O53" s="61">
        <v>15.765432098765432</v>
      </c>
      <c r="P53" s="7"/>
      <c r="Q53" s="7"/>
    </row>
    <row r="54" spans="1:17" ht="15" customHeight="1" x14ac:dyDescent="0.2">
      <c r="A54" s="1" t="s">
        <v>252</v>
      </c>
      <c r="B54" s="1" t="s">
        <v>253</v>
      </c>
      <c r="C54" s="57">
        <v>14</v>
      </c>
      <c r="D54" s="58">
        <v>0</v>
      </c>
      <c r="E54" s="59">
        <v>0</v>
      </c>
      <c r="F54" s="60">
        <v>6.3091482649842268E-2</v>
      </c>
      <c r="G54" s="59">
        <v>12.962962962962964</v>
      </c>
      <c r="H54" s="59"/>
      <c r="I54" s="57">
        <v>31</v>
      </c>
      <c r="J54" s="58">
        <v>7</v>
      </c>
      <c r="K54" s="59">
        <v>29.166666666666675</v>
      </c>
      <c r="L54" s="60">
        <v>4.8145617195750758E-2</v>
      </c>
      <c r="M54" s="59">
        <v>4.8513302034428794</v>
      </c>
      <c r="N54" s="59"/>
      <c r="O54" s="61">
        <v>2.0666666666666669</v>
      </c>
      <c r="P54" s="7"/>
      <c r="Q54" s="7"/>
    </row>
    <row r="55" spans="1:17" ht="15" customHeight="1" x14ac:dyDescent="0.2">
      <c r="A55" s="51" t="s">
        <v>254</v>
      </c>
      <c r="B55" s="51" t="s">
        <v>255</v>
      </c>
      <c r="C55" s="52">
        <v>228</v>
      </c>
      <c r="D55" s="53">
        <v>20</v>
      </c>
      <c r="E55" s="54">
        <v>9.6153846153846256</v>
      </c>
      <c r="F55" s="55">
        <v>1.0274898602974312</v>
      </c>
      <c r="G55" s="54">
        <v>5.0498338870431896</v>
      </c>
      <c r="H55" s="54"/>
      <c r="I55" s="52">
        <v>1231</v>
      </c>
      <c r="J55" s="53">
        <v>128</v>
      </c>
      <c r="K55" s="54">
        <v>11.604714415231188</v>
      </c>
      <c r="L55" s="55">
        <v>1.911846927999006</v>
      </c>
      <c r="M55" s="54">
        <v>3.1185083852662512</v>
      </c>
      <c r="N55" s="54"/>
      <c r="O55" s="56">
        <v>5.3755458515283845</v>
      </c>
      <c r="P55" s="7"/>
      <c r="Q55" s="7"/>
    </row>
    <row r="56" spans="1:17" ht="15" customHeight="1" x14ac:dyDescent="0.2">
      <c r="A56" s="51" t="s">
        <v>256</v>
      </c>
      <c r="B56" s="51" t="s">
        <v>257</v>
      </c>
      <c r="C56" s="52">
        <v>3179</v>
      </c>
      <c r="D56" s="53">
        <v>148</v>
      </c>
      <c r="E56" s="54">
        <v>4.8828769383041815</v>
      </c>
      <c r="F56" s="55">
        <v>14.326273095989185</v>
      </c>
      <c r="G56" s="54">
        <v>15.382009967581167</v>
      </c>
      <c r="H56" s="54"/>
      <c r="I56" s="52">
        <v>12952</v>
      </c>
      <c r="J56" s="53">
        <v>1562</v>
      </c>
      <c r="K56" s="54">
        <v>13.713784021071106</v>
      </c>
      <c r="L56" s="55">
        <v>20.115549481269802</v>
      </c>
      <c r="M56" s="54">
        <v>9.4792695868554908</v>
      </c>
      <c r="N56" s="54"/>
      <c r="O56" s="56">
        <v>4.127469725940089</v>
      </c>
      <c r="P56" s="7"/>
      <c r="Q56" s="7"/>
    </row>
    <row r="57" spans="1:17" ht="15" customHeight="1" x14ac:dyDescent="0.2">
      <c r="A57" s="1" t="s">
        <v>258</v>
      </c>
      <c r="B57" s="1" t="s">
        <v>259</v>
      </c>
      <c r="C57" s="57">
        <v>17</v>
      </c>
      <c r="D57" s="58">
        <v>-1</v>
      </c>
      <c r="E57" s="59">
        <v>-5.555555555555558</v>
      </c>
      <c r="F57" s="60">
        <v>7.6611086074808474E-2</v>
      </c>
      <c r="G57" s="59">
        <v>2.4817518248175183</v>
      </c>
      <c r="H57" s="59"/>
      <c r="I57" s="57">
        <v>21</v>
      </c>
      <c r="J57" s="58">
        <v>-17</v>
      </c>
      <c r="K57" s="59">
        <v>-44.73684210526315</v>
      </c>
      <c r="L57" s="60">
        <v>3.2614772939056964E-2</v>
      </c>
      <c r="M57" s="59">
        <v>0.5167322834645669</v>
      </c>
      <c r="N57" s="59"/>
      <c r="O57" s="61">
        <v>1.2352941176470589</v>
      </c>
      <c r="P57" s="7"/>
      <c r="Q57" s="7"/>
    </row>
    <row r="58" spans="1:17" ht="15" customHeight="1" x14ac:dyDescent="0.2">
      <c r="A58" s="1" t="s">
        <v>260</v>
      </c>
      <c r="B58" s="1" t="s">
        <v>261</v>
      </c>
      <c r="C58" s="57">
        <v>18</v>
      </c>
      <c r="D58" s="58">
        <v>1</v>
      </c>
      <c r="E58" s="59">
        <v>5.8823529411764719</v>
      </c>
      <c r="F58" s="60">
        <v>8.1117620549797209E-2</v>
      </c>
      <c r="G58" s="59">
        <v>3.005008347245409</v>
      </c>
      <c r="H58" s="59"/>
      <c r="I58" s="57">
        <v>13</v>
      </c>
      <c r="J58" s="58">
        <v>0</v>
      </c>
      <c r="K58" s="59">
        <v>0</v>
      </c>
      <c r="L58" s="60">
        <v>2.019009753370193E-2</v>
      </c>
      <c r="M58" s="59">
        <v>0.66056910569105687</v>
      </c>
      <c r="N58" s="59"/>
      <c r="O58" s="61">
        <v>0.68421052631578949</v>
      </c>
      <c r="P58" s="7"/>
      <c r="Q58" s="7"/>
    </row>
    <row r="59" spans="1:17" ht="15" customHeight="1" x14ac:dyDescent="0.2">
      <c r="A59" s="1" t="s">
        <v>262</v>
      </c>
      <c r="B59" s="1" t="s">
        <v>263</v>
      </c>
      <c r="C59" s="57">
        <v>2</v>
      </c>
      <c r="D59" s="58">
        <v>0</v>
      </c>
      <c r="E59" s="59">
        <v>0</v>
      </c>
      <c r="F59" s="60">
        <v>9.0130689499774673E-3</v>
      </c>
      <c r="G59" s="59">
        <v>2.0408163265306123</v>
      </c>
      <c r="H59" s="59"/>
      <c r="I59" s="57">
        <v>6</v>
      </c>
      <c r="J59" s="58">
        <v>0</v>
      </c>
      <c r="K59" s="59">
        <v>0</v>
      </c>
      <c r="L59" s="60">
        <v>9.3185065540162763E-3</v>
      </c>
      <c r="M59" s="59">
        <v>1.0948905109489051</v>
      </c>
      <c r="N59" s="59"/>
      <c r="O59" s="61">
        <v>3</v>
      </c>
      <c r="P59" s="7"/>
      <c r="Q59" s="7"/>
    </row>
    <row r="60" spans="1:17" ht="15" customHeight="1" x14ac:dyDescent="0.2">
      <c r="A60" s="1" t="s">
        <v>264</v>
      </c>
      <c r="B60" s="1" t="s">
        <v>265</v>
      </c>
      <c r="C60" s="57">
        <v>239</v>
      </c>
      <c r="D60" s="58">
        <v>-12</v>
      </c>
      <c r="E60" s="59">
        <v>-4.7808764940239001</v>
      </c>
      <c r="F60" s="60">
        <v>1.0770617395223074</v>
      </c>
      <c r="G60" s="59">
        <v>44.756554307116104</v>
      </c>
      <c r="H60" s="59"/>
      <c r="I60" s="57">
        <v>308</v>
      </c>
      <c r="J60" s="58">
        <v>-19</v>
      </c>
      <c r="K60" s="59">
        <v>-5.8103975535168217</v>
      </c>
      <c r="L60" s="60">
        <v>0.47835000310616888</v>
      </c>
      <c r="M60" s="59">
        <v>24.541832669322709</v>
      </c>
      <c r="N60" s="59"/>
      <c r="O60" s="61">
        <v>1.2727272727272727</v>
      </c>
      <c r="P60" s="7"/>
      <c r="Q60" s="7"/>
    </row>
    <row r="61" spans="1:17" ht="15" customHeight="1" x14ac:dyDescent="0.2">
      <c r="A61" s="1" t="s">
        <v>266</v>
      </c>
      <c r="B61" s="1" t="s">
        <v>267</v>
      </c>
      <c r="C61" s="57">
        <v>92</v>
      </c>
      <c r="D61" s="58">
        <v>7</v>
      </c>
      <c r="E61" s="59">
        <v>8.2352941176470509</v>
      </c>
      <c r="F61" s="60">
        <v>0.41460117169896349</v>
      </c>
      <c r="G61" s="59">
        <v>3.5168195718654434</v>
      </c>
      <c r="H61" s="59"/>
      <c r="I61" s="57">
        <v>200</v>
      </c>
      <c r="J61" s="58">
        <v>11</v>
      </c>
      <c r="K61" s="59">
        <v>5.8201058201058142</v>
      </c>
      <c r="L61" s="60">
        <v>0.31061688513387586</v>
      </c>
      <c r="M61" s="59">
        <v>1.2305420537746878</v>
      </c>
      <c r="N61" s="59"/>
      <c r="O61" s="61">
        <v>2.1739130434782608</v>
      </c>
      <c r="P61" s="7"/>
      <c r="Q61" s="7"/>
    </row>
    <row r="62" spans="1:17" ht="15" customHeight="1" x14ac:dyDescent="0.2">
      <c r="A62" s="1" t="s">
        <v>268</v>
      </c>
      <c r="B62" s="1" t="s">
        <v>269</v>
      </c>
      <c r="C62" s="57">
        <v>77</v>
      </c>
      <c r="D62" s="58">
        <v>6</v>
      </c>
      <c r="E62" s="59">
        <v>8.4507042253521227</v>
      </c>
      <c r="F62" s="60">
        <v>0.3470031545741325</v>
      </c>
      <c r="G62" s="59">
        <v>3.0291109362706532</v>
      </c>
      <c r="H62" s="59"/>
      <c r="I62" s="57">
        <v>134</v>
      </c>
      <c r="J62" s="58">
        <v>-5</v>
      </c>
      <c r="K62" s="59">
        <v>-3.5971223021582732</v>
      </c>
      <c r="L62" s="60">
        <v>0.20811331303969685</v>
      </c>
      <c r="M62" s="59">
        <v>1.2220702234382126</v>
      </c>
      <c r="N62" s="59"/>
      <c r="O62" s="61">
        <v>1.7402597402597402</v>
      </c>
      <c r="P62" s="7"/>
      <c r="Q62" s="7"/>
    </row>
    <row r="63" spans="1:17" ht="15" customHeight="1" x14ac:dyDescent="0.2">
      <c r="A63" s="51" t="s">
        <v>270</v>
      </c>
      <c r="B63" s="51" t="s">
        <v>271</v>
      </c>
      <c r="C63" s="52">
        <v>18</v>
      </c>
      <c r="D63" s="53">
        <v>1</v>
      </c>
      <c r="E63" s="54">
        <v>5.8823529411764719</v>
      </c>
      <c r="F63" s="55">
        <v>8.1117620549797209E-2</v>
      </c>
      <c r="G63" s="54">
        <v>1.411764705882353</v>
      </c>
      <c r="H63" s="54"/>
      <c r="I63" s="52">
        <v>39</v>
      </c>
      <c r="J63" s="53">
        <v>29</v>
      </c>
      <c r="K63" s="54">
        <v>290</v>
      </c>
      <c r="L63" s="55">
        <v>6.0570292601105795E-2</v>
      </c>
      <c r="M63" s="54">
        <v>0.10963679298324525</v>
      </c>
      <c r="N63" s="54"/>
      <c r="O63" s="56">
        <v>2.0526315789473686</v>
      </c>
      <c r="P63" s="7"/>
      <c r="Q63" s="7"/>
    </row>
    <row r="64" spans="1:17" ht="15" customHeight="1" x14ac:dyDescent="0.2">
      <c r="A64" s="51" t="s">
        <v>272</v>
      </c>
      <c r="B64" s="51" t="s">
        <v>273</v>
      </c>
      <c r="C64" s="52">
        <v>0</v>
      </c>
      <c r="D64" s="53">
        <v>0</v>
      </c>
      <c r="E64" s="54">
        <v>0</v>
      </c>
      <c r="F64" s="55">
        <v>0</v>
      </c>
      <c r="G64" s="54">
        <v>0</v>
      </c>
      <c r="H64" s="54"/>
      <c r="I64" s="52">
        <v>0</v>
      </c>
      <c r="J64" s="53">
        <v>0</v>
      </c>
      <c r="K64" s="54">
        <v>0</v>
      </c>
      <c r="L64" s="55">
        <v>0</v>
      </c>
      <c r="M64" s="54">
        <v>0</v>
      </c>
      <c r="N64" s="54"/>
      <c r="O64" s="56">
        <v>0</v>
      </c>
      <c r="P64" s="7"/>
      <c r="Q64" s="7"/>
    </row>
    <row r="65" spans="1:17" ht="15" customHeight="1" x14ac:dyDescent="0.2">
      <c r="A65" s="51" t="s">
        <v>274</v>
      </c>
      <c r="B65" s="51" t="s">
        <v>275</v>
      </c>
      <c r="C65" s="52">
        <v>179</v>
      </c>
      <c r="D65" s="53">
        <v>-3</v>
      </c>
      <c r="E65" s="54">
        <v>-1.6483516483516536</v>
      </c>
      <c r="F65" s="55">
        <v>0.80666967102298337</v>
      </c>
      <c r="G65" s="54">
        <v>2.3689782953943888</v>
      </c>
      <c r="H65" s="54"/>
      <c r="I65" s="52">
        <v>191</v>
      </c>
      <c r="J65" s="53">
        <v>2</v>
      </c>
      <c r="K65" s="54">
        <v>1.0582010582010692</v>
      </c>
      <c r="L65" s="55">
        <v>0.29663912530285147</v>
      </c>
      <c r="M65" s="54">
        <v>1.4608030592734225</v>
      </c>
      <c r="N65" s="54"/>
      <c r="O65" s="56">
        <v>1.0670391061452513</v>
      </c>
      <c r="P65" s="7"/>
      <c r="Q65" s="7"/>
    </row>
    <row r="66" spans="1:17" ht="15" customHeight="1" x14ac:dyDescent="0.2">
      <c r="A66" s="1" t="s">
        <v>276</v>
      </c>
      <c r="B66" s="1" t="s">
        <v>277</v>
      </c>
      <c r="C66" s="57">
        <v>414</v>
      </c>
      <c r="D66" s="58">
        <v>29</v>
      </c>
      <c r="E66" s="59">
        <v>7.5324675324675239</v>
      </c>
      <c r="F66" s="60">
        <v>1.8657052726453358</v>
      </c>
      <c r="G66" s="59">
        <v>1.5645667208344356</v>
      </c>
      <c r="H66" s="59"/>
      <c r="I66" s="57">
        <v>641</v>
      </c>
      <c r="J66" s="58">
        <v>-10</v>
      </c>
      <c r="K66" s="59">
        <v>-1.5360983102918557</v>
      </c>
      <c r="L66" s="60">
        <v>0.99552711685407214</v>
      </c>
      <c r="M66" s="59">
        <v>1.3961491549050358</v>
      </c>
      <c r="N66" s="59"/>
      <c r="O66" s="61">
        <v>1.5945273631840795</v>
      </c>
      <c r="P66" s="7"/>
      <c r="Q66" s="7"/>
    </row>
    <row r="67" spans="1:17" ht="15" customHeight="1" x14ac:dyDescent="0.2">
      <c r="A67" s="51" t="s">
        <v>278</v>
      </c>
      <c r="B67" s="51" t="s">
        <v>279</v>
      </c>
      <c r="C67" s="52">
        <v>18</v>
      </c>
      <c r="D67" s="53">
        <v>-1</v>
      </c>
      <c r="E67" s="54">
        <v>-5.2631578947368478</v>
      </c>
      <c r="F67" s="55">
        <v>8.1117620549797209E-2</v>
      </c>
      <c r="G67" s="54">
        <v>1.8967334035827186</v>
      </c>
      <c r="H67" s="54"/>
      <c r="I67" s="52">
        <v>40</v>
      </c>
      <c r="J67" s="53">
        <v>1</v>
      </c>
      <c r="K67" s="54">
        <v>2.564102564102555</v>
      </c>
      <c r="L67" s="55">
        <v>6.2123377026775173E-2</v>
      </c>
      <c r="M67" s="54">
        <v>0.58394160583941601</v>
      </c>
      <c r="N67" s="54"/>
      <c r="O67" s="56">
        <v>2.2222222222222223</v>
      </c>
      <c r="P67" s="7"/>
      <c r="Q67" s="7"/>
    </row>
    <row r="68" spans="1:17" ht="15" customHeight="1" x14ac:dyDescent="0.2">
      <c r="A68" s="51" t="s">
        <v>280</v>
      </c>
      <c r="B68" s="51" t="s">
        <v>281</v>
      </c>
      <c r="C68" s="52">
        <v>146</v>
      </c>
      <c r="D68" s="53">
        <v>28</v>
      </c>
      <c r="E68" s="54">
        <v>23.728813559322038</v>
      </c>
      <c r="F68" s="55">
        <v>0.65795403334835512</v>
      </c>
      <c r="G68" s="54">
        <v>3.1567567567567569</v>
      </c>
      <c r="H68" s="54"/>
      <c r="I68" s="52">
        <v>1066</v>
      </c>
      <c r="J68" s="53">
        <v>34</v>
      </c>
      <c r="K68" s="54">
        <v>3.2945736434108586</v>
      </c>
      <c r="L68" s="55">
        <v>1.6555879977635584</v>
      </c>
      <c r="M68" s="54">
        <v>8.8084614113369692</v>
      </c>
      <c r="N68" s="54"/>
      <c r="O68" s="56">
        <v>7.6142857142857139</v>
      </c>
      <c r="P68" s="7"/>
      <c r="Q68" s="7"/>
    </row>
    <row r="69" spans="1:17" ht="15" customHeight="1" x14ac:dyDescent="0.2">
      <c r="A69" s="51" t="s">
        <v>282</v>
      </c>
      <c r="B69" s="51" t="s">
        <v>283</v>
      </c>
      <c r="C69" s="52">
        <v>42</v>
      </c>
      <c r="D69" s="53">
        <v>5</v>
      </c>
      <c r="E69" s="54">
        <v>13.513513513513509</v>
      </c>
      <c r="F69" s="55">
        <v>0.1892744479495268</v>
      </c>
      <c r="G69" s="54">
        <v>2.5562994522215461</v>
      </c>
      <c r="H69" s="54"/>
      <c r="I69" s="52">
        <v>45</v>
      </c>
      <c r="J69" s="53">
        <v>0</v>
      </c>
      <c r="K69" s="54">
        <v>0</v>
      </c>
      <c r="L69" s="55">
        <v>6.9888799155122069E-2</v>
      </c>
      <c r="M69" s="54">
        <v>0.55316533497234177</v>
      </c>
      <c r="N69" s="54"/>
      <c r="O69" s="56">
        <v>1.0975609756097562</v>
      </c>
      <c r="P69" s="7"/>
      <c r="Q69" s="7"/>
    </row>
    <row r="70" spans="1:17" ht="15" customHeight="1" x14ac:dyDescent="0.2">
      <c r="A70" s="51" t="s">
        <v>284</v>
      </c>
      <c r="B70" s="51" t="s">
        <v>285</v>
      </c>
      <c r="C70" s="52">
        <v>7</v>
      </c>
      <c r="D70" s="53">
        <v>1</v>
      </c>
      <c r="E70" s="54">
        <v>16.666666666666675</v>
      </c>
      <c r="F70" s="55">
        <v>3.1545741324921134E-2</v>
      </c>
      <c r="G70" s="54">
        <v>1.5625</v>
      </c>
      <c r="H70" s="54"/>
      <c r="I70" s="52">
        <v>10</v>
      </c>
      <c r="J70" s="53">
        <v>3</v>
      </c>
      <c r="K70" s="54">
        <v>42.857142857142861</v>
      </c>
      <c r="L70" s="55">
        <v>1.5530844256693793E-2</v>
      </c>
      <c r="M70" s="54">
        <v>0.31746031746031744</v>
      </c>
      <c r="N70" s="54"/>
      <c r="O70" s="56">
        <v>1.25</v>
      </c>
      <c r="P70" s="7"/>
      <c r="Q70" s="7"/>
    </row>
    <row r="71" spans="1:17" ht="15" customHeight="1" x14ac:dyDescent="0.2">
      <c r="A71" s="51" t="s">
        <v>286</v>
      </c>
      <c r="B71" s="51" t="s">
        <v>287</v>
      </c>
      <c r="C71" s="52">
        <v>240</v>
      </c>
      <c r="D71" s="53">
        <v>-3</v>
      </c>
      <c r="E71" s="54">
        <v>-1.2345679012345734</v>
      </c>
      <c r="F71" s="55">
        <v>1.081568273997296</v>
      </c>
      <c r="G71" s="54">
        <v>10.530934620447566</v>
      </c>
      <c r="H71" s="54"/>
      <c r="I71" s="52">
        <v>325</v>
      </c>
      <c r="J71" s="53">
        <v>-24</v>
      </c>
      <c r="K71" s="54">
        <v>-6.8767908309455557</v>
      </c>
      <c r="L71" s="55">
        <v>0.50475243834254835</v>
      </c>
      <c r="M71" s="54">
        <v>5.5536568694463435</v>
      </c>
      <c r="N71" s="54"/>
      <c r="O71" s="56">
        <v>1.3374485596707819</v>
      </c>
      <c r="P71" s="7"/>
      <c r="Q71" s="7"/>
    </row>
    <row r="72" spans="1:17" ht="15" customHeight="1" x14ac:dyDescent="0.2">
      <c r="A72" s="51" t="s">
        <v>288</v>
      </c>
      <c r="B72" s="51" t="s">
        <v>289</v>
      </c>
      <c r="C72" s="52">
        <v>175</v>
      </c>
      <c r="D72" s="53">
        <v>8</v>
      </c>
      <c r="E72" s="54">
        <v>4.7904191616766401</v>
      </c>
      <c r="F72" s="55">
        <v>0.78864353312302837</v>
      </c>
      <c r="G72" s="54">
        <v>5.4179566563467496</v>
      </c>
      <c r="H72" s="54"/>
      <c r="I72" s="52">
        <v>239</v>
      </c>
      <c r="J72" s="53">
        <v>-3</v>
      </c>
      <c r="K72" s="54">
        <v>-1.2396694214875992</v>
      </c>
      <c r="L72" s="55">
        <v>0.37118717773498167</v>
      </c>
      <c r="M72" s="54">
        <v>2.9107295091949825</v>
      </c>
      <c r="N72" s="54"/>
      <c r="O72" s="56">
        <v>1.3735632183908046</v>
      </c>
      <c r="P72" s="7"/>
      <c r="Q72" s="7"/>
    </row>
    <row r="73" spans="1:17" ht="15" customHeight="1" x14ac:dyDescent="0.2">
      <c r="A73" s="51" t="s">
        <v>290</v>
      </c>
      <c r="B73" s="51" t="s">
        <v>291</v>
      </c>
      <c r="C73" s="52">
        <v>0</v>
      </c>
      <c r="D73" s="53">
        <v>0</v>
      </c>
      <c r="E73" s="54">
        <v>0</v>
      </c>
      <c r="F73" s="55">
        <v>0</v>
      </c>
      <c r="G73" s="54">
        <v>0</v>
      </c>
      <c r="H73" s="54"/>
      <c r="I73" s="52">
        <v>0</v>
      </c>
      <c r="J73" s="53">
        <v>0</v>
      </c>
      <c r="K73" s="54">
        <v>0</v>
      </c>
      <c r="L73" s="55">
        <v>0</v>
      </c>
      <c r="M73" s="54">
        <v>0</v>
      </c>
      <c r="N73" s="54"/>
      <c r="O73" s="56">
        <v>0</v>
      </c>
      <c r="P73" s="7"/>
      <c r="Q73" s="7"/>
    </row>
    <row r="74" spans="1:17" ht="15" customHeight="1" x14ac:dyDescent="0.2">
      <c r="A74" s="1" t="s">
        <v>292</v>
      </c>
      <c r="B74" s="1" t="s">
        <v>293</v>
      </c>
      <c r="C74" s="57">
        <v>60</v>
      </c>
      <c r="D74" s="58">
        <v>10</v>
      </c>
      <c r="E74" s="59">
        <v>19.999999999999996</v>
      </c>
      <c r="F74" s="60">
        <v>0.27039206849932401</v>
      </c>
      <c r="G74" s="59">
        <v>5.4995417048579283</v>
      </c>
      <c r="H74" s="59"/>
      <c r="I74" s="57">
        <v>164</v>
      </c>
      <c r="J74" s="58">
        <v>69</v>
      </c>
      <c r="K74" s="59">
        <v>72.631578947368425</v>
      </c>
      <c r="L74" s="60">
        <v>0.25470584580977823</v>
      </c>
      <c r="M74" s="59">
        <v>4.394426580921758</v>
      </c>
      <c r="N74" s="59"/>
      <c r="O74" s="61">
        <v>2.9285714285714284</v>
      </c>
      <c r="P74" s="7"/>
      <c r="Q74" s="7"/>
    </row>
    <row r="75" spans="1:17" ht="15" customHeight="1" x14ac:dyDescent="0.2">
      <c r="A75" s="1" t="s">
        <v>294</v>
      </c>
      <c r="B75" s="1" t="s">
        <v>295</v>
      </c>
      <c r="C75" s="57">
        <v>2</v>
      </c>
      <c r="D75" s="58">
        <v>0</v>
      </c>
      <c r="E75" s="59">
        <v>0</v>
      </c>
      <c r="F75" s="60">
        <v>9.0130689499774673E-3</v>
      </c>
      <c r="G75" s="59">
        <v>2.1052631578947367</v>
      </c>
      <c r="H75" s="59"/>
      <c r="I75" s="57">
        <v>4</v>
      </c>
      <c r="J75" s="58">
        <v>1</v>
      </c>
      <c r="K75" s="59">
        <v>33.333333333333329</v>
      </c>
      <c r="L75" s="60">
        <v>6.2123377026775178E-3</v>
      </c>
      <c r="M75" s="59">
        <v>2.973756598022452E-2</v>
      </c>
      <c r="N75" s="59"/>
      <c r="O75" s="61">
        <v>2</v>
      </c>
      <c r="P75" s="7"/>
      <c r="Q75" s="7"/>
    </row>
    <row r="76" spans="1:17" ht="15" customHeight="1" x14ac:dyDescent="0.2">
      <c r="A76" s="1" t="s">
        <v>296</v>
      </c>
      <c r="B76" s="1" t="s">
        <v>297</v>
      </c>
      <c r="C76" s="57">
        <v>82</v>
      </c>
      <c r="D76" s="58">
        <v>3</v>
      </c>
      <c r="E76" s="59">
        <v>3.7974683544303778</v>
      </c>
      <c r="F76" s="60">
        <v>0.36953582694907616</v>
      </c>
      <c r="G76" s="59">
        <v>9.7502972651605226</v>
      </c>
      <c r="H76" s="59"/>
      <c r="I76" s="57">
        <v>146</v>
      </c>
      <c r="J76" s="58">
        <v>12</v>
      </c>
      <c r="K76" s="59">
        <v>8.9552238805970177</v>
      </c>
      <c r="L76" s="60">
        <v>0.22675032614772939</v>
      </c>
      <c r="M76" s="59">
        <v>3.4499054820415878</v>
      </c>
      <c r="N76" s="59"/>
      <c r="O76" s="61">
        <v>1.7804878048780488</v>
      </c>
      <c r="P76" s="7"/>
      <c r="Q76" s="7"/>
    </row>
    <row r="77" spans="1:17" ht="15" customHeight="1" x14ac:dyDescent="0.2">
      <c r="A77" s="1" t="s">
        <v>298</v>
      </c>
      <c r="B77" s="1" t="s">
        <v>299</v>
      </c>
      <c r="C77" s="57">
        <v>4</v>
      </c>
      <c r="D77" s="58">
        <v>0</v>
      </c>
      <c r="E77" s="59">
        <v>0</v>
      </c>
      <c r="F77" s="60">
        <v>1.8026137899954935E-2</v>
      </c>
      <c r="G77" s="59">
        <v>2.1390374331550803</v>
      </c>
      <c r="H77" s="59"/>
      <c r="I77" s="57">
        <v>51</v>
      </c>
      <c r="J77" s="58">
        <v>7</v>
      </c>
      <c r="K77" s="59">
        <v>15.909090909090917</v>
      </c>
      <c r="L77" s="60">
        <v>7.9207305709138351E-2</v>
      </c>
      <c r="M77" s="59">
        <v>1.8046709129511678</v>
      </c>
      <c r="N77" s="59"/>
      <c r="O77" s="61">
        <v>12.75</v>
      </c>
      <c r="P77" s="7"/>
      <c r="Q77" s="7"/>
    </row>
    <row r="78" spans="1:17" ht="15" customHeight="1" x14ac:dyDescent="0.2">
      <c r="A78" s="1" t="s">
        <v>300</v>
      </c>
      <c r="B78" s="1" t="s">
        <v>301</v>
      </c>
      <c r="C78" s="57">
        <v>196</v>
      </c>
      <c r="D78" s="58">
        <v>11</v>
      </c>
      <c r="E78" s="59">
        <v>5.9459459459459518</v>
      </c>
      <c r="F78" s="60">
        <v>0.88328075709779175</v>
      </c>
      <c r="G78" s="59">
        <v>18.266542404473437</v>
      </c>
      <c r="H78" s="59"/>
      <c r="I78" s="57">
        <v>1900</v>
      </c>
      <c r="J78" s="58">
        <v>-430</v>
      </c>
      <c r="K78" s="59">
        <v>-18.454935622317592</v>
      </c>
      <c r="L78" s="60">
        <v>2.9508604087718209</v>
      </c>
      <c r="M78" s="59">
        <v>3.9191419141914192</v>
      </c>
      <c r="N78" s="59"/>
      <c r="O78" s="61">
        <v>9.7938144329896915</v>
      </c>
      <c r="P78" s="7"/>
      <c r="Q78" s="7"/>
    </row>
    <row r="79" spans="1:17" ht="15" customHeight="1" x14ac:dyDescent="0.2">
      <c r="A79" s="1" t="s">
        <v>302</v>
      </c>
      <c r="B79" s="1" t="s">
        <v>303</v>
      </c>
      <c r="C79" s="57">
        <v>427</v>
      </c>
      <c r="D79" s="58">
        <v>45</v>
      </c>
      <c r="E79" s="59">
        <v>11.780104712041894</v>
      </c>
      <c r="F79" s="60">
        <v>1.9242902208201893</v>
      </c>
      <c r="G79" s="59">
        <v>11.183865898376114</v>
      </c>
      <c r="H79" s="59"/>
      <c r="I79" s="57">
        <v>1869</v>
      </c>
      <c r="J79" s="58">
        <v>165</v>
      </c>
      <c r="K79" s="59">
        <v>9.6830985915492995</v>
      </c>
      <c r="L79" s="60">
        <v>2.90271479157607</v>
      </c>
      <c r="M79" s="59">
        <v>10.415157425466704</v>
      </c>
      <c r="N79" s="59"/>
      <c r="O79" s="61">
        <v>4.4289099526066353</v>
      </c>
      <c r="P79" s="7"/>
      <c r="Q79" s="7"/>
    </row>
    <row r="80" spans="1:17" ht="15" customHeight="1" x14ac:dyDescent="0.2">
      <c r="A80" s="51" t="s">
        <v>304</v>
      </c>
      <c r="B80" s="51" t="s">
        <v>305</v>
      </c>
      <c r="C80" s="52">
        <v>0</v>
      </c>
      <c r="D80" s="53">
        <v>0</v>
      </c>
      <c r="E80" s="54">
        <v>0</v>
      </c>
      <c r="F80" s="55">
        <v>0</v>
      </c>
      <c r="G80" s="54">
        <v>0</v>
      </c>
      <c r="H80" s="54"/>
      <c r="I80" s="52">
        <v>0</v>
      </c>
      <c r="J80" s="53">
        <v>0</v>
      </c>
      <c r="K80" s="54">
        <v>0</v>
      </c>
      <c r="L80" s="55">
        <v>0</v>
      </c>
      <c r="M80" s="54">
        <v>0</v>
      </c>
      <c r="N80" s="54"/>
      <c r="O80" s="56">
        <v>0</v>
      </c>
      <c r="P80" s="7"/>
      <c r="Q80" s="7"/>
    </row>
    <row r="81" spans="1:17" ht="15" customHeight="1" x14ac:dyDescent="0.2">
      <c r="A81" s="1" t="s">
        <v>306</v>
      </c>
      <c r="B81" s="1" t="s">
        <v>307</v>
      </c>
      <c r="C81" s="57">
        <v>77</v>
      </c>
      <c r="D81" s="58">
        <v>8</v>
      </c>
      <c r="E81" s="59">
        <v>11.594202898550732</v>
      </c>
      <c r="F81" s="60">
        <v>0.3470031545741325</v>
      </c>
      <c r="G81" s="59">
        <v>5.1367578385590393</v>
      </c>
      <c r="H81" s="59"/>
      <c r="I81" s="57">
        <v>180</v>
      </c>
      <c r="J81" s="58">
        <v>-1</v>
      </c>
      <c r="K81" s="59">
        <v>-0.55248618784530246</v>
      </c>
      <c r="L81" s="60">
        <v>0.27955519662048828</v>
      </c>
      <c r="M81" s="59">
        <v>1.765051970974701</v>
      </c>
      <c r="N81" s="59"/>
      <c r="O81" s="61">
        <v>2.3684210526315788</v>
      </c>
      <c r="P81" s="7"/>
      <c r="Q81" s="7"/>
    </row>
    <row r="82" spans="1:17" ht="15" customHeight="1" x14ac:dyDescent="0.2">
      <c r="A82" s="51" t="s">
        <v>308</v>
      </c>
      <c r="B82" s="51" t="s">
        <v>309</v>
      </c>
      <c r="C82" s="52">
        <v>37</v>
      </c>
      <c r="D82" s="53">
        <v>5</v>
      </c>
      <c r="E82" s="54">
        <v>15.625</v>
      </c>
      <c r="F82" s="55">
        <v>0.16674177557458314</v>
      </c>
      <c r="G82" s="54">
        <v>3.1786941580756012</v>
      </c>
      <c r="H82" s="54"/>
      <c r="I82" s="52">
        <v>100</v>
      </c>
      <c r="J82" s="53">
        <v>7</v>
      </c>
      <c r="K82" s="54">
        <v>7.5268817204301008</v>
      </c>
      <c r="L82" s="55">
        <v>0.15530844256693793</v>
      </c>
      <c r="M82" s="54">
        <v>0.74460163812360391</v>
      </c>
      <c r="N82" s="54"/>
      <c r="O82" s="56">
        <v>2.8571428571428572</v>
      </c>
      <c r="P82" s="7"/>
      <c r="Q82" s="7"/>
    </row>
    <row r="83" spans="1:17" ht="15" customHeight="1" x14ac:dyDescent="0.2">
      <c r="A83" s="51" t="s">
        <v>310</v>
      </c>
      <c r="B83" s="51" t="s">
        <v>311</v>
      </c>
      <c r="C83" s="52">
        <v>54</v>
      </c>
      <c r="D83" s="53">
        <v>11</v>
      </c>
      <c r="E83" s="54">
        <v>25.581395348837212</v>
      </c>
      <c r="F83" s="55">
        <v>0.24335286164939163</v>
      </c>
      <c r="G83" s="54">
        <v>11.180124223602485</v>
      </c>
      <c r="H83" s="54"/>
      <c r="I83" s="52">
        <v>345</v>
      </c>
      <c r="J83" s="53">
        <v>64</v>
      </c>
      <c r="K83" s="54">
        <v>22.775800711743766</v>
      </c>
      <c r="L83" s="55">
        <v>0.53581412685593588</v>
      </c>
      <c r="M83" s="54">
        <v>2.2108298622236462</v>
      </c>
      <c r="N83" s="54"/>
      <c r="O83" s="56">
        <v>7.0408163265306118</v>
      </c>
      <c r="P83" s="7"/>
      <c r="Q83" s="7"/>
    </row>
    <row r="84" spans="1:17" ht="15" customHeight="1" x14ac:dyDescent="0.2">
      <c r="A84" s="51" t="s">
        <v>312</v>
      </c>
      <c r="B84" s="51" t="s">
        <v>313</v>
      </c>
      <c r="C84" s="52">
        <v>44</v>
      </c>
      <c r="D84" s="53">
        <v>3</v>
      </c>
      <c r="E84" s="54">
        <v>7.3170731707317138</v>
      </c>
      <c r="F84" s="55">
        <v>0.19828751689950427</v>
      </c>
      <c r="G84" s="54">
        <v>7.678883071553229</v>
      </c>
      <c r="H84" s="54"/>
      <c r="I84" s="52">
        <v>523</v>
      </c>
      <c r="J84" s="53">
        <v>95</v>
      </c>
      <c r="K84" s="54">
        <v>22.196261682243001</v>
      </c>
      <c r="L84" s="55">
        <v>0.81226315462508547</v>
      </c>
      <c r="M84" s="54">
        <v>1.6289282710935311</v>
      </c>
      <c r="N84" s="54"/>
      <c r="O84" s="56">
        <v>11.886363636363637</v>
      </c>
      <c r="P84" s="7"/>
      <c r="Q84" s="7"/>
    </row>
    <row r="85" spans="1:17" ht="15" customHeight="1" x14ac:dyDescent="0.2">
      <c r="A85" s="1" t="s">
        <v>314</v>
      </c>
      <c r="B85" s="1" t="s">
        <v>315</v>
      </c>
      <c r="C85" s="57">
        <v>19</v>
      </c>
      <c r="D85" s="58">
        <v>1</v>
      </c>
      <c r="E85" s="59">
        <v>5.555555555555558</v>
      </c>
      <c r="F85" s="60">
        <v>8.5624155024785945E-2</v>
      </c>
      <c r="G85" s="59">
        <v>2.0742358078602621</v>
      </c>
      <c r="H85" s="59"/>
      <c r="I85" s="57">
        <v>52</v>
      </c>
      <c r="J85" s="58">
        <v>-6</v>
      </c>
      <c r="K85" s="59">
        <v>-10.344827586206895</v>
      </c>
      <c r="L85" s="60">
        <v>8.0760390134807722E-2</v>
      </c>
      <c r="M85" s="59">
        <v>0.7890743550834598</v>
      </c>
      <c r="N85" s="59"/>
      <c r="O85" s="61">
        <v>2.736842105263158</v>
      </c>
      <c r="P85" s="7"/>
      <c r="Q85" s="7"/>
    </row>
    <row r="86" spans="1:17" ht="15" customHeight="1" x14ac:dyDescent="0.2">
      <c r="A86" s="1" t="s">
        <v>316</v>
      </c>
      <c r="B86" s="1" t="s">
        <v>317</v>
      </c>
      <c r="C86" s="57">
        <v>1</v>
      </c>
      <c r="D86" s="58">
        <v>-1</v>
      </c>
      <c r="E86" s="59">
        <v>-50</v>
      </c>
      <c r="F86" s="60">
        <v>4.5065344749887336E-3</v>
      </c>
      <c r="G86" s="59">
        <v>1.3157894736842106</v>
      </c>
      <c r="H86" s="59"/>
      <c r="I86" s="57">
        <v>3</v>
      </c>
      <c r="J86" s="58">
        <v>0</v>
      </c>
      <c r="K86" s="59">
        <v>0</v>
      </c>
      <c r="L86" s="60">
        <v>4.6592532770081381E-3</v>
      </c>
      <c r="M86" s="59">
        <v>0.21008403361344538</v>
      </c>
      <c r="N86" s="59"/>
      <c r="O86" s="61">
        <v>3</v>
      </c>
      <c r="P86" s="7"/>
      <c r="Q86" s="7"/>
    </row>
    <row r="87" spans="1:17" ht="15" customHeight="1" x14ac:dyDescent="0.2">
      <c r="A87" s="1" t="s">
        <v>318</v>
      </c>
      <c r="B87" s="1" t="s">
        <v>319</v>
      </c>
      <c r="C87" s="57">
        <v>54</v>
      </c>
      <c r="D87" s="58">
        <v>11</v>
      </c>
      <c r="E87" s="59">
        <v>25.581395348837212</v>
      </c>
      <c r="F87" s="60">
        <v>0.24335286164939163</v>
      </c>
      <c r="G87" s="59">
        <v>17.142857142857142</v>
      </c>
      <c r="H87" s="59"/>
      <c r="I87" s="57">
        <v>129</v>
      </c>
      <c r="J87" s="58">
        <v>30</v>
      </c>
      <c r="K87" s="59">
        <v>30.303030303030297</v>
      </c>
      <c r="L87" s="60">
        <v>0.20034789091134994</v>
      </c>
      <c r="M87" s="59">
        <v>9.4091903719912473</v>
      </c>
      <c r="N87" s="59"/>
      <c r="O87" s="61">
        <v>2.4807692307692308</v>
      </c>
      <c r="P87" s="7"/>
      <c r="Q87" s="7"/>
    </row>
    <row r="88" spans="1:17" ht="15" customHeight="1" x14ac:dyDescent="0.2">
      <c r="A88" s="1" t="s">
        <v>320</v>
      </c>
      <c r="B88" s="1" t="s">
        <v>321</v>
      </c>
      <c r="C88" s="57">
        <v>143</v>
      </c>
      <c r="D88" s="58">
        <v>4</v>
      </c>
      <c r="E88" s="59">
        <v>2.877697841726623</v>
      </c>
      <c r="F88" s="60">
        <v>0.64443442992338895</v>
      </c>
      <c r="G88" s="59">
        <v>3.748361730013106</v>
      </c>
      <c r="H88" s="59"/>
      <c r="I88" s="57">
        <v>607</v>
      </c>
      <c r="J88" s="58">
        <v>24</v>
      </c>
      <c r="K88" s="59">
        <v>4.116638078902235</v>
      </c>
      <c r="L88" s="60">
        <v>0.9427222463813133</v>
      </c>
      <c r="M88" s="59">
        <v>2.8252269024901095</v>
      </c>
      <c r="N88" s="59"/>
      <c r="O88" s="61">
        <v>4.1013513513513518</v>
      </c>
      <c r="P88" s="7"/>
      <c r="Q88" s="7"/>
    </row>
    <row r="89" spans="1:17" ht="15" customHeight="1" x14ac:dyDescent="0.2">
      <c r="A89" s="51" t="s">
        <v>322</v>
      </c>
      <c r="B89" s="51" t="s">
        <v>323</v>
      </c>
      <c r="C89" s="52">
        <v>3</v>
      </c>
      <c r="D89" s="53">
        <v>-1</v>
      </c>
      <c r="E89" s="54">
        <v>-25</v>
      </c>
      <c r="F89" s="55">
        <v>1.3519603424966201E-2</v>
      </c>
      <c r="G89" s="54">
        <v>1.7045454545454546</v>
      </c>
      <c r="H89" s="54"/>
      <c r="I89" s="52">
        <v>0</v>
      </c>
      <c r="J89" s="53">
        <v>0</v>
      </c>
      <c r="K89" s="54">
        <v>0</v>
      </c>
      <c r="L89" s="55">
        <v>0</v>
      </c>
      <c r="M89" s="54">
        <v>0</v>
      </c>
      <c r="N89" s="54"/>
      <c r="O89" s="56">
        <v>0</v>
      </c>
      <c r="P89" s="7"/>
      <c r="Q89" s="7"/>
    </row>
    <row r="90" spans="1:17" ht="15" customHeight="1" x14ac:dyDescent="0.2">
      <c r="A90" s="51" t="s">
        <v>324</v>
      </c>
      <c r="B90" s="51" t="s">
        <v>325</v>
      </c>
      <c r="C90" s="52">
        <v>45</v>
      </c>
      <c r="D90" s="53">
        <v>4</v>
      </c>
      <c r="E90" s="54">
        <v>9.7560975609756184</v>
      </c>
      <c r="F90" s="55">
        <v>0.20279405137449302</v>
      </c>
      <c r="G90" s="54">
        <v>12.228260869565217</v>
      </c>
      <c r="H90" s="54"/>
      <c r="I90" s="52">
        <v>70</v>
      </c>
      <c r="J90" s="53">
        <v>-4</v>
      </c>
      <c r="K90" s="54">
        <v>-5.4054054054054053</v>
      </c>
      <c r="L90" s="55">
        <v>0.10871590979685655</v>
      </c>
      <c r="M90" s="54">
        <v>5.882352941176471</v>
      </c>
      <c r="N90" s="54"/>
      <c r="O90" s="56">
        <v>1.5217391304347827</v>
      </c>
      <c r="P90" s="7"/>
      <c r="Q90" s="7"/>
    </row>
    <row r="91" spans="1:17" ht="15" customHeight="1" x14ac:dyDescent="0.2">
      <c r="A91" s="51" t="s">
        <v>326</v>
      </c>
      <c r="B91" s="51" t="s">
        <v>327</v>
      </c>
      <c r="C91" s="52">
        <v>561</v>
      </c>
      <c r="D91" s="53">
        <v>3</v>
      </c>
      <c r="E91" s="54">
        <v>0.53763440860215006</v>
      </c>
      <c r="F91" s="55">
        <v>2.5281658404686795</v>
      </c>
      <c r="G91" s="54">
        <v>24.005134788189988</v>
      </c>
      <c r="H91" s="54"/>
      <c r="I91" s="52">
        <v>1884</v>
      </c>
      <c r="J91" s="53">
        <v>-11</v>
      </c>
      <c r="K91" s="54">
        <v>-0.58047493403693418</v>
      </c>
      <c r="L91" s="55">
        <v>2.9260110579611109</v>
      </c>
      <c r="M91" s="54">
        <v>12.840785169029443</v>
      </c>
      <c r="N91" s="54"/>
      <c r="O91" s="56">
        <v>3.3824057450628366</v>
      </c>
      <c r="P91" s="7"/>
      <c r="Q91" s="7"/>
    </row>
    <row r="92" spans="1:17" ht="15" customHeight="1" x14ac:dyDescent="0.2">
      <c r="A92" s="1" t="s">
        <v>328</v>
      </c>
      <c r="B92" s="1" t="s">
        <v>329</v>
      </c>
      <c r="C92" s="57">
        <v>0</v>
      </c>
      <c r="D92" s="58">
        <v>-1</v>
      </c>
      <c r="E92" s="59">
        <v>0</v>
      </c>
      <c r="F92" s="60">
        <v>0</v>
      </c>
      <c r="G92" s="59">
        <v>0</v>
      </c>
      <c r="H92" s="59"/>
      <c r="I92" s="57">
        <v>0</v>
      </c>
      <c r="J92" s="58">
        <v>0</v>
      </c>
      <c r="K92" s="59">
        <v>0</v>
      </c>
      <c r="L92" s="60">
        <v>0</v>
      </c>
      <c r="M92" s="59">
        <v>0</v>
      </c>
      <c r="N92" s="59"/>
      <c r="O92" s="61">
        <v>0</v>
      </c>
      <c r="P92" s="7"/>
      <c r="Q92" s="7"/>
    </row>
    <row r="93" spans="1:17" ht="15" customHeight="1" x14ac:dyDescent="0.2">
      <c r="A93" s="1" t="s">
        <v>330</v>
      </c>
      <c r="B93" s="1" t="s">
        <v>331</v>
      </c>
      <c r="C93" s="57">
        <v>1</v>
      </c>
      <c r="D93" s="58">
        <v>-1</v>
      </c>
      <c r="E93" s="59">
        <v>-50</v>
      </c>
      <c r="F93" s="60">
        <v>4.5065344749887336E-3</v>
      </c>
      <c r="G93" s="59">
        <v>100</v>
      </c>
      <c r="H93" s="59"/>
      <c r="I93" s="57">
        <v>0</v>
      </c>
      <c r="J93" s="58">
        <v>-1</v>
      </c>
      <c r="K93" s="59">
        <v>0</v>
      </c>
      <c r="L93" s="60">
        <v>0</v>
      </c>
      <c r="M93" s="59">
        <v>0</v>
      </c>
      <c r="N93" s="59"/>
      <c r="O93" s="61">
        <v>0</v>
      </c>
      <c r="P93" s="7"/>
      <c r="Q93" s="7"/>
    </row>
    <row r="94" spans="1:17" ht="15" customHeight="1" x14ac:dyDescent="0.2">
      <c r="A94" s="51" t="s">
        <v>332</v>
      </c>
      <c r="B94" s="51" t="s">
        <v>333</v>
      </c>
      <c r="C94" s="52">
        <v>8</v>
      </c>
      <c r="D94" s="53">
        <v>2</v>
      </c>
      <c r="E94" s="54">
        <v>33.333333333333329</v>
      </c>
      <c r="F94" s="55">
        <v>3.6052275799909869E-2</v>
      </c>
      <c r="G94" s="54">
        <v>12.121212121212121</v>
      </c>
      <c r="H94" s="54"/>
      <c r="I94" s="52">
        <v>1392</v>
      </c>
      <c r="J94" s="53">
        <v>118</v>
      </c>
      <c r="K94" s="54">
        <v>9.262166405023553</v>
      </c>
      <c r="L94" s="55">
        <v>2.161893520531776</v>
      </c>
      <c r="M94" s="54">
        <v>12.566579398754175</v>
      </c>
      <c r="N94" s="54"/>
      <c r="O94" s="56">
        <v>77.333333333333329</v>
      </c>
      <c r="P94" s="7"/>
      <c r="Q94" s="7"/>
    </row>
    <row r="95" spans="1:17" ht="15" customHeight="1" x14ac:dyDescent="0.2">
      <c r="A95" s="80"/>
      <c r="B95" s="80" t="s">
        <v>6</v>
      </c>
      <c r="C95" s="81">
        <v>22190</v>
      </c>
      <c r="D95" s="82">
        <v>711</v>
      </c>
      <c r="E95" s="83">
        <v>3.3102099725313083</v>
      </c>
      <c r="F95" s="84">
        <v>100</v>
      </c>
      <c r="G95" s="83">
        <v>8.0268550572080724</v>
      </c>
      <c r="H95" s="83"/>
      <c r="I95" s="81">
        <v>64388</v>
      </c>
      <c r="J95" s="82">
        <v>3425</v>
      </c>
      <c r="K95" s="83">
        <v>5.6181618358676522</v>
      </c>
      <c r="L95" s="84">
        <v>100</v>
      </c>
      <c r="M95" s="83">
        <v>4.2215881374868216</v>
      </c>
      <c r="N95" s="83"/>
      <c r="O95" s="85">
        <v>2.9149350355380506</v>
      </c>
      <c r="P95" s="7"/>
      <c r="Q95" s="7"/>
    </row>
    <row r="96" spans="1:17" ht="15" customHeight="1" x14ac:dyDescent="0.2">
      <c r="A96" s="68"/>
      <c r="B96" s="68"/>
      <c r="C96" s="69"/>
      <c r="D96" s="70"/>
      <c r="E96" s="71"/>
      <c r="F96" s="72"/>
      <c r="G96" s="71"/>
      <c r="H96" s="71"/>
      <c r="I96" s="69"/>
      <c r="J96" s="70"/>
      <c r="K96" s="71"/>
      <c r="L96" s="72"/>
      <c r="M96" s="71"/>
      <c r="N96" s="71"/>
      <c r="O96" s="73"/>
      <c r="P96" s="7"/>
      <c r="Q96" s="7"/>
    </row>
    <row r="97" spans="1:17" ht="15" customHeight="1" x14ac:dyDescent="0.2">
      <c r="A97" s="140" t="s">
        <v>145</v>
      </c>
      <c r="B97" s="68"/>
      <c r="C97" s="69"/>
      <c r="D97" s="70"/>
      <c r="E97" s="71"/>
      <c r="F97" s="72"/>
      <c r="G97" s="71"/>
      <c r="H97" s="71"/>
      <c r="I97" s="69"/>
      <c r="J97" s="70"/>
      <c r="K97" s="71"/>
      <c r="L97" s="72"/>
      <c r="M97" s="71"/>
      <c r="N97" s="71"/>
      <c r="O97" s="73"/>
      <c r="P97" s="7"/>
      <c r="Q97" s="7"/>
    </row>
    <row r="98" spans="1:17" ht="15" customHeight="1" x14ac:dyDescent="0.2">
      <c r="A98" s="141" t="s">
        <v>55</v>
      </c>
      <c r="B98" s="68"/>
      <c r="C98" s="69"/>
      <c r="D98" s="70"/>
      <c r="E98" s="71"/>
      <c r="F98" s="72"/>
      <c r="G98" s="71"/>
      <c r="H98" s="71"/>
      <c r="I98" s="69"/>
      <c r="J98" s="70"/>
      <c r="K98" s="71"/>
      <c r="L98" s="72"/>
      <c r="M98" s="71"/>
      <c r="N98" s="71"/>
      <c r="O98" s="73"/>
      <c r="P98" s="7"/>
      <c r="Q98" s="7"/>
    </row>
    <row r="99" spans="1:17" ht="15" customHeight="1" x14ac:dyDescent="0.2">
      <c r="A99" s="142" t="s">
        <v>90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</row>
    <row r="100" spans="1:17" ht="15" customHeight="1" x14ac:dyDescent="0.2">
      <c r="A100" s="131" t="s">
        <v>157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</row>
    <row r="101" spans="1:17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</row>
    <row r="102" spans="1:17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</row>
    <row r="103" spans="1:17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</row>
    <row r="104" spans="1:17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</row>
    <row r="105" spans="1:17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7"/>
      <c r="Q105" s="7"/>
    </row>
    <row r="106" spans="1:17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7"/>
      <c r="Q106" s="7"/>
    </row>
    <row r="107" spans="1:17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</row>
    <row r="108" spans="1:17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</row>
    <row r="109" spans="1:17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7"/>
      <c r="Q109" s="7"/>
    </row>
    <row r="110" spans="1:17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7"/>
    </row>
    <row r="111" spans="1:17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7"/>
      <c r="Q111" s="7"/>
    </row>
    <row r="112" spans="1:17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7"/>
      <c r="Q112" s="7"/>
    </row>
    <row r="113" spans="3:17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7"/>
      <c r="Q113" s="7"/>
    </row>
    <row r="114" spans="3:17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</row>
    <row r="115" spans="3:17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</row>
    <row r="116" spans="3:17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</row>
    <row r="117" spans="3:17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</row>
    <row r="118" spans="3:17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7"/>
      <c r="Q118" s="7"/>
    </row>
    <row r="119" spans="3:17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7"/>
    </row>
    <row r="120" spans="3:17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7"/>
      <c r="Q120" s="7"/>
    </row>
    <row r="121" spans="3:17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7"/>
      <c r="Q121" s="7"/>
    </row>
    <row r="122" spans="3:17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</row>
    <row r="123" spans="3:17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7"/>
      <c r="Q123" s="7"/>
    </row>
    <row r="124" spans="3:17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7"/>
      <c r="Q124" s="7"/>
    </row>
    <row r="125" spans="3:17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</row>
    <row r="126" spans="3:17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7"/>
      <c r="Q126" s="7"/>
    </row>
    <row r="127" spans="3:17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7"/>
      <c r="Q127" s="7"/>
    </row>
    <row r="128" spans="3:17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7"/>
    </row>
    <row r="129" spans="3:17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</row>
    <row r="130" spans="3:17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7"/>
      <c r="Q130" s="7"/>
    </row>
    <row r="131" spans="3:17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7"/>
    </row>
    <row r="132" spans="3:17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7"/>
      <c r="Q132" s="7"/>
    </row>
    <row r="133" spans="3:17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</row>
    <row r="134" spans="3:17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7"/>
    </row>
    <row r="135" spans="3:17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7"/>
      <c r="Q135" s="7"/>
    </row>
    <row r="136" spans="3:17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7"/>
      <c r="Q136" s="7"/>
    </row>
    <row r="137" spans="3:17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</row>
    <row r="138" spans="3:17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7"/>
      <c r="Q138" s="7"/>
    </row>
    <row r="139" spans="3:17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7"/>
      <c r="Q139" s="7"/>
    </row>
    <row r="140" spans="3:17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7"/>
      <c r="Q140" s="7"/>
    </row>
    <row r="141" spans="3:17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</row>
    <row r="142" spans="3:17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7"/>
      <c r="Q142" s="7"/>
    </row>
    <row r="143" spans="3:17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</row>
    <row r="144" spans="3:17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7"/>
      <c r="Q144" s="7"/>
    </row>
    <row r="145" spans="3:17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</row>
    <row r="146" spans="3:17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7"/>
      <c r="Q146" s="7"/>
    </row>
    <row r="147" spans="3:17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"/>
      <c r="P147" s="7"/>
      <c r="Q147" s="7"/>
    </row>
    <row r="148" spans="3:17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"/>
      <c r="P148" s="7"/>
      <c r="Q148" s="7"/>
    </row>
    <row r="149" spans="3:17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"/>
      <c r="P149" s="7"/>
      <c r="Q149" s="7"/>
    </row>
    <row r="150" spans="3:17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/>
      <c r="P150" s="7"/>
      <c r="Q150" s="7"/>
    </row>
    <row r="151" spans="3:17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/>
      <c r="P151" s="7"/>
      <c r="Q151" s="7"/>
    </row>
    <row r="152" spans="3:17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  <c r="P152" s="7"/>
      <c r="Q152" s="7"/>
    </row>
    <row r="153" spans="3:17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/>
      <c r="P153" s="7"/>
      <c r="Q153" s="7"/>
    </row>
    <row r="154" spans="3:17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</row>
    <row r="155" spans="3:17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/>
      <c r="P155" s="7"/>
      <c r="Q155" s="7"/>
    </row>
    <row r="156" spans="3:17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"/>
      <c r="P156" s="7"/>
      <c r="Q156" s="7"/>
    </row>
    <row r="157" spans="3:17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/>
      <c r="P157" s="7"/>
      <c r="Q157" s="7"/>
    </row>
    <row r="158" spans="3:17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/>
      <c r="P158" s="7"/>
      <c r="Q158" s="7"/>
    </row>
    <row r="159" spans="3:17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/>
      <c r="P159" s="7"/>
      <c r="Q159" s="7"/>
    </row>
    <row r="160" spans="3:17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</row>
    <row r="161" spans="3:17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"/>
      <c r="P161" s="7"/>
      <c r="Q161" s="7"/>
    </row>
    <row r="162" spans="3:17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</row>
    <row r="163" spans="3:17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"/>
      <c r="P163" s="7"/>
      <c r="Q163" s="7"/>
    </row>
    <row r="164" spans="3:17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</row>
    <row r="165" spans="3:17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7"/>
      <c r="Q165" s="7"/>
    </row>
    <row r="166" spans="3:17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"/>
      <c r="P166" s="7"/>
      <c r="Q166" s="7"/>
    </row>
    <row r="167" spans="3:17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</row>
    <row r="168" spans="3:17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"/>
      <c r="P168" s="7"/>
      <c r="Q168" s="7"/>
    </row>
    <row r="169" spans="3:17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"/>
      <c r="P169" s="7"/>
      <c r="Q169" s="7"/>
    </row>
    <row r="170" spans="3:17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"/>
      <c r="P170" s="7"/>
      <c r="Q170" s="7"/>
    </row>
    <row r="171" spans="3:17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"/>
      <c r="P171" s="7"/>
      <c r="Q171" s="7"/>
    </row>
    <row r="172" spans="3:17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"/>
      <c r="P172" s="7"/>
      <c r="Q172" s="7"/>
    </row>
    <row r="173" spans="3:17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"/>
      <c r="P173" s="7"/>
      <c r="Q173" s="7"/>
    </row>
    <row r="174" spans="3:17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"/>
      <c r="P174" s="7"/>
      <c r="Q174" s="7"/>
    </row>
    <row r="175" spans="3:17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"/>
      <c r="P175" s="7"/>
      <c r="Q175" s="7"/>
    </row>
    <row r="176" spans="3:17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"/>
      <c r="P176" s="7"/>
      <c r="Q176" s="7"/>
    </row>
    <row r="177" spans="3:17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"/>
      <c r="P177" s="7"/>
      <c r="Q177" s="7"/>
    </row>
    <row r="178" spans="3:17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"/>
      <c r="P178" s="7"/>
      <c r="Q178" s="7"/>
    </row>
    <row r="179" spans="3:17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7"/>
      <c r="Q179" s="7"/>
    </row>
    <row r="180" spans="3:17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"/>
      <c r="P180" s="7"/>
      <c r="Q180" s="7"/>
    </row>
    <row r="181" spans="3:17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  <c r="P181" s="7"/>
      <c r="Q181" s="7"/>
    </row>
    <row r="182" spans="3:17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"/>
      <c r="P182" s="7"/>
      <c r="Q182" s="7"/>
    </row>
    <row r="183" spans="3:17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"/>
      <c r="P183" s="7"/>
      <c r="Q183" s="7"/>
    </row>
    <row r="184" spans="3:17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"/>
      <c r="P184" s="7"/>
      <c r="Q184" s="7"/>
    </row>
    <row r="185" spans="3:17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"/>
      <c r="P185" s="7"/>
      <c r="Q185" s="7"/>
    </row>
    <row r="186" spans="3:17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"/>
      <c r="P186" s="7"/>
      <c r="Q186" s="7"/>
    </row>
    <row r="187" spans="3:17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"/>
      <c r="P187" s="7"/>
      <c r="Q187" s="7"/>
    </row>
    <row r="188" spans="3:17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"/>
      <c r="P188" s="7"/>
      <c r="Q188" s="7"/>
    </row>
    <row r="189" spans="3:17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"/>
      <c r="P189" s="7"/>
      <c r="Q189" s="7"/>
    </row>
    <row r="190" spans="3:17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"/>
      <c r="P190" s="7"/>
      <c r="Q190" s="7"/>
    </row>
    <row r="191" spans="3:17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"/>
      <c r="P191" s="7"/>
      <c r="Q191" s="7"/>
    </row>
    <row r="192" spans="3:17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"/>
      <c r="P192" s="7"/>
      <c r="Q192" s="7"/>
    </row>
    <row r="193" spans="3:17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"/>
      <c r="P193" s="7"/>
      <c r="Q193" s="7"/>
    </row>
    <row r="194" spans="3:17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"/>
      <c r="P194" s="7"/>
      <c r="Q194" s="7"/>
    </row>
    <row r="195" spans="3:17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"/>
      <c r="P195" s="7"/>
      <c r="Q195" s="7"/>
    </row>
    <row r="196" spans="3:17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"/>
      <c r="P196" s="7"/>
      <c r="Q196" s="7"/>
    </row>
    <row r="197" spans="3:17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  <c r="P197" s="7"/>
      <c r="Q197" s="7"/>
    </row>
    <row r="198" spans="3:17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  <c r="P198" s="7"/>
      <c r="Q198" s="7"/>
    </row>
    <row r="199" spans="3:17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"/>
      <c r="P199" s="7"/>
      <c r="Q199" s="7"/>
    </row>
    <row r="200" spans="3:17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"/>
      <c r="P200" s="7"/>
      <c r="Q200" s="7"/>
    </row>
    <row r="201" spans="3:17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"/>
      <c r="P201" s="7"/>
      <c r="Q201" s="7"/>
    </row>
    <row r="202" spans="3:17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"/>
      <c r="P202" s="7"/>
      <c r="Q202" s="7"/>
    </row>
    <row r="203" spans="3:17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"/>
      <c r="P203" s="7"/>
      <c r="Q203" s="7"/>
    </row>
    <row r="204" spans="3:17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"/>
      <c r="P204" s="7"/>
      <c r="Q204" s="7"/>
    </row>
    <row r="205" spans="3:17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"/>
      <c r="P205" s="7"/>
      <c r="Q205" s="7"/>
    </row>
    <row r="206" spans="3:17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"/>
      <c r="P206" s="7"/>
      <c r="Q206" s="7"/>
    </row>
    <row r="207" spans="3:17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"/>
      <c r="P207" s="7"/>
      <c r="Q207" s="7"/>
    </row>
    <row r="208" spans="3:17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"/>
      <c r="P208" s="7"/>
      <c r="Q208" s="7"/>
    </row>
    <row r="209" spans="3:17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"/>
      <c r="P209" s="7"/>
      <c r="Q209" s="7"/>
    </row>
    <row r="210" spans="3:17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"/>
      <c r="P210" s="7"/>
      <c r="Q210" s="7"/>
    </row>
    <row r="211" spans="3:17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"/>
      <c r="P211" s="7"/>
      <c r="Q211" s="7"/>
    </row>
    <row r="212" spans="3:17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/>
      <c r="P212" s="7"/>
      <c r="Q212" s="7"/>
    </row>
    <row r="213" spans="3:17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"/>
      <c r="P213" s="7"/>
      <c r="Q213" s="7"/>
    </row>
    <row r="214" spans="3:17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"/>
      <c r="P214" s="7"/>
      <c r="Q214" s="7"/>
    </row>
    <row r="215" spans="3:17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/>
      <c r="P215" s="7"/>
      <c r="Q215" s="7"/>
    </row>
    <row r="216" spans="3:17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/>
      <c r="P216" s="7"/>
      <c r="Q216" s="7"/>
    </row>
    <row r="217" spans="3:17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/>
      <c r="P217" s="7"/>
      <c r="Q217" s="7"/>
    </row>
    <row r="218" spans="3:17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"/>
      <c r="P218" s="7"/>
      <c r="Q218" s="7"/>
    </row>
    <row r="219" spans="3:17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/>
      <c r="P219" s="7"/>
      <c r="Q219" s="7"/>
    </row>
    <row r="220" spans="3:17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/>
      <c r="P220" s="7"/>
      <c r="Q220" s="7"/>
    </row>
    <row r="221" spans="3:17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"/>
      <c r="P221" s="7"/>
      <c r="Q221" s="7"/>
    </row>
    <row r="222" spans="3:17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"/>
      <c r="P222" s="7"/>
      <c r="Q222" s="7"/>
    </row>
    <row r="223" spans="3:17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/>
      <c r="P223" s="7"/>
      <c r="Q223" s="7"/>
    </row>
    <row r="224" spans="3:17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"/>
      <c r="P224" s="7"/>
      <c r="Q224" s="7"/>
    </row>
    <row r="225" spans="3:17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"/>
      <c r="P225" s="7"/>
      <c r="Q225" s="7"/>
    </row>
    <row r="226" spans="3:17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"/>
      <c r="P226" s="7"/>
      <c r="Q226" s="7"/>
    </row>
    <row r="227" spans="3:17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"/>
      <c r="P227" s="7"/>
      <c r="Q227" s="7"/>
    </row>
    <row r="228" spans="3:17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"/>
      <c r="P228" s="7"/>
      <c r="Q228" s="7"/>
    </row>
    <row r="229" spans="3:17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"/>
      <c r="P229" s="7"/>
      <c r="Q229" s="7"/>
    </row>
    <row r="230" spans="3:17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"/>
      <c r="P230" s="7"/>
      <c r="Q230" s="7"/>
    </row>
    <row r="231" spans="3:17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"/>
      <c r="P231" s="7"/>
      <c r="Q231" s="7"/>
    </row>
    <row r="232" spans="3:17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"/>
      <c r="P232" s="7"/>
      <c r="Q232" s="7"/>
    </row>
    <row r="233" spans="3:17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"/>
      <c r="P233" s="7"/>
      <c r="Q233" s="7"/>
    </row>
    <row r="234" spans="3:17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"/>
      <c r="P234" s="7"/>
      <c r="Q234" s="7"/>
    </row>
    <row r="235" spans="3:17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"/>
      <c r="P235" s="7"/>
      <c r="Q235" s="7"/>
    </row>
    <row r="236" spans="3:17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"/>
      <c r="P236" s="7"/>
      <c r="Q236" s="7"/>
    </row>
    <row r="237" spans="3:17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"/>
      <c r="P237" s="7"/>
      <c r="Q237" s="7"/>
    </row>
    <row r="238" spans="3:17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"/>
      <c r="P238" s="7"/>
      <c r="Q238" s="7"/>
    </row>
    <row r="239" spans="3:17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  <c r="P239" s="7"/>
      <c r="Q239" s="7"/>
    </row>
    <row r="240" spans="3:17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  <c r="P240" s="7"/>
      <c r="Q240" s="7"/>
    </row>
    <row r="241" spans="3:17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"/>
      <c r="P241" s="7"/>
      <c r="Q241" s="7"/>
    </row>
    <row r="242" spans="3:17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"/>
      <c r="P242" s="7"/>
      <c r="Q242" s="7"/>
    </row>
    <row r="243" spans="3:17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"/>
      <c r="P243" s="7"/>
      <c r="Q243" s="7"/>
    </row>
    <row r="244" spans="3:17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"/>
      <c r="P244" s="7"/>
      <c r="Q244" s="7"/>
    </row>
    <row r="245" spans="3:17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"/>
      <c r="P245" s="7"/>
      <c r="Q245" s="7"/>
    </row>
    <row r="246" spans="3:17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"/>
      <c r="P246" s="7"/>
      <c r="Q246" s="7"/>
    </row>
    <row r="247" spans="3:17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"/>
      <c r="P247" s="7"/>
      <c r="Q247" s="7"/>
    </row>
    <row r="248" spans="3:17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"/>
      <c r="P248" s="7"/>
      <c r="Q248" s="7"/>
    </row>
    <row r="249" spans="3:17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"/>
      <c r="P249" s="7"/>
      <c r="Q249" s="7"/>
    </row>
    <row r="250" spans="3:17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"/>
      <c r="P250" s="7"/>
      <c r="Q250" s="7"/>
    </row>
    <row r="251" spans="3:17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"/>
      <c r="P251" s="7"/>
      <c r="Q251" s="7"/>
    </row>
    <row r="252" spans="3:17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"/>
      <c r="P252" s="7"/>
      <c r="Q252" s="7"/>
    </row>
    <row r="253" spans="3:17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"/>
      <c r="P253" s="7"/>
      <c r="Q253" s="7"/>
    </row>
    <row r="254" spans="3:17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"/>
      <c r="P254" s="7"/>
      <c r="Q254" s="7"/>
    </row>
    <row r="255" spans="3:17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  <c r="P255" s="7"/>
      <c r="Q255" s="7"/>
    </row>
    <row r="256" spans="3:17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"/>
      <c r="P256" s="7"/>
      <c r="Q256" s="7"/>
    </row>
    <row r="257" spans="3:17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  <c r="P257" s="7"/>
      <c r="Q257" s="7"/>
    </row>
    <row r="258" spans="3:17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"/>
      <c r="P258" s="7"/>
      <c r="Q258" s="7"/>
    </row>
    <row r="259" spans="3:17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"/>
      <c r="P259" s="7"/>
      <c r="Q259" s="7"/>
    </row>
    <row r="260" spans="3:17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"/>
      <c r="P260" s="7"/>
      <c r="Q260" s="7"/>
    </row>
    <row r="261" spans="3:17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"/>
      <c r="P261" s="7"/>
      <c r="Q261" s="7"/>
    </row>
    <row r="262" spans="3:17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"/>
      <c r="P262" s="7"/>
      <c r="Q262" s="7"/>
    </row>
    <row r="263" spans="3:17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  <c r="P263" s="7"/>
      <c r="Q263" s="7"/>
    </row>
    <row r="264" spans="3:17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  <c r="P264" s="7"/>
      <c r="Q264" s="7"/>
    </row>
    <row r="265" spans="3:17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  <c r="P265" s="7"/>
      <c r="Q265" s="7"/>
    </row>
    <row r="266" spans="3:17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7"/>
      <c r="P266" s="7"/>
      <c r="Q266" s="7"/>
    </row>
    <row r="267" spans="3:17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7"/>
      <c r="P267" s="7"/>
      <c r="Q267" s="7"/>
    </row>
  </sheetData>
  <mergeCells count="4">
    <mergeCell ref="C5:G5"/>
    <mergeCell ref="I5:M5"/>
    <mergeCell ref="O5:O6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D13" sqref="D13"/>
    </sheetView>
  </sheetViews>
  <sheetFormatPr defaultRowHeight="11.25" x14ac:dyDescent="0.2"/>
  <sheetData>
    <row r="1" spans="1:1" ht="15" x14ac:dyDescent="0.2">
      <c r="A1" s="11"/>
    </row>
    <row r="2" spans="1:1" s="89" customFormat="1" ht="12" customHeight="1" x14ac:dyDescent="0.2">
      <c r="A2" s="136"/>
    </row>
    <row r="3" spans="1:1" ht="3" customHeight="1" x14ac:dyDescent="0.2"/>
    <row r="4" spans="1:1" ht="3" customHeight="1" x14ac:dyDescent="0.2"/>
  </sheetData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45"/>
  <sheetViews>
    <sheetView tabSelected="1" workbookViewId="0">
      <selection activeCell="D13" sqref="D13"/>
    </sheetView>
  </sheetViews>
  <sheetFormatPr defaultRowHeight="11.25" x14ac:dyDescent="0.2"/>
  <cols>
    <col min="1" max="1" width="4.83203125" customWidth="1"/>
    <col min="2" max="2" width="46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5" ht="15" x14ac:dyDescent="0.2">
      <c r="A1" s="11" t="s">
        <v>40</v>
      </c>
    </row>
    <row r="2" spans="1:15" s="89" customFormat="1" ht="12" customHeight="1" x14ac:dyDescent="0.2">
      <c r="A2" s="136">
        <v>1</v>
      </c>
    </row>
    <row r="3" spans="1:15" ht="3" customHeight="1" x14ac:dyDescent="0.2"/>
    <row r="4" spans="1:15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45" customFormat="1" ht="15" customHeight="1" x14ac:dyDescent="0.2">
      <c r="A5" s="150" t="s">
        <v>12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5" s="14" customFormat="1" ht="50.1" customHeight="1" x14ac:dyDescent="0.2">
      <c r="A6" s="16"/>
      <c r="B6" s="16"/>
      <c r="C6" s="16" t="s">
        <v>46</v>
      </c>
      <c r="D6" s="16" t="s">
        <v>62</v>
      </c>
      <c r="E6" s="16" t="s">
        <v>56</v>
      </c>
      <c r="F6" s="16" t="s">
        <v>45</v>
      </c>
      <c r="G6" s="16" t="s">
        <v>58</v>
      </c>
      <c r="H6" s="16"/>
      <c r="I6" s="16" t="s">
        <v>20</v>
      </c>
      <c r="J6" s="16" t="s">
        <v>62</v>
      </c>
      <c r="K6" s="17" t="s">
        <v>56</v>
      </c>
      <c r="L6" s="17" t="s">
        <v>45</v>
      </c>
      <c r="M6" s="17" t="s">
        <v>58</v>
      </c>
      <c r="N6" s="16"/>
      <c r="O6" s="149"/>
    </row>
    <row r="7" spans="1:15" ht="15" customHeight="1" x14ac:dyDescent="0.2">
      <c r="A7" s="62" t="s">
        <v>334</v>
      </c>
      <c r="B7" s="62" t="s">
        <v>335</v>
      </c>
      <c r="C7" s="63">
        <v>993</v>
      </c>
      <c r="D7" s="64">
        <v>-31</v>
      </c>
      <c r="E7" s="65">
        <v>-3.02734375</v>
      </c>
      <c r="F7" s="66">
        <v>0.77390091262635319</v>
      </c>
      <c r="G7" s="65">
        <v>1.714463302197897</v>
      </c>
      <c r="H7" s="65"/>
      <c r="I7" s="63">
        <v>2366</v>
      </c>
      <c r="J7" s="64">
        <v>-67</v>
      </c>
      <c r="K7" s="65">
        <v>-2.7538018906699602</v>
      </c>
      <c r="L7" s="66">
        <v>0.78363312986251643</v>
      </c>
      <c r="M7" s="65">
        <v>2.3230240549828181</v>
      </c>
      <c r="N7" s="65"/>
      <c r="O7" s="67">
        <v>2.3660000000000001</v>
      </c>
    </row>
    <row r="8" spans="1:15" ht="15" customHeight="1" x14ac:dyDescent="0.2">
      <c r="A8" s="68" t="s">
        <v>336</v>
      </c>
      <c r="B8" s="68" t="s">
        <v>337</v>
      </c>
      <c r="C8" s="69">
        <v>42</v>
      </c>
      <c r="D8" s="70">
        <v>-3</v>
      </c>
      <c r="E8" s="71">
        <v>-6.6666666666666652</v>
      </c>
      <c r="F8" s="72">
        <v>3.2732969114105573E-2</v>
      </c>
      <c r="G8" s="71">
        <v>27.814569536423843</v>
      </c>
      <c r="H8" s="71"/>
      <c r="I8" s="69">
        <v>109</v>
      </c>
      <c r="J8" s="70">
        <v>-10</v>
      </c>
      <c r="K8" s="71">
        <v>-8.403361344537819</v>
      </c>
      <c r="L8" s="72">
        <v>3.6101441739228357E-2</v>
      </c>
      <c r="M8" s="71">
        <v>9.5950704225352119</v>
      </c>
      <c r="N8" s="71"/>
      <c r="O8" s="73">
        <v>2.5348837209302326</v>
      </c>
    </row>
    <row r="9" spans="1:15" ht="15" customHeight="1" x14ac:dyDescent="0.2">
      <c r="A9" s="74" t="s">
        <v>338</v>
      </c>
      <c r="B9" s="74" t="s">
        <v>339</v>
      </c>
      <c r="C9" s="75">
        <v>28150</v>
      </c>
      <c r="D9" s="76">
        <v>-375</v>
      </c>
      <c r="E9" s="77">
        <v>-1.3146362839614345</v>
      </c>
      <c r="F9" s="78">
        <v>21.938882870525521</v>
      </c>
      <c r="G9" s="77">
        <v>64.627958766673558</v>
      </c>
      <c r="H9" s="77"/>
      <c r="I9" s="75">
        <v>103997</v>
      </c>
      <c r="J9" s="76">
        <v>-348</v>
      </c>
      <c r="K9" s="77">
        <v>-0.33350903253629438</v>
      </c>
      <c r="L9" s="78">
        <v>34.444418683986527</v>
      </c>
      <c r="M9" s="77">
        <v>21.034268643675279</v>
      </c>
      <c r="N9" s="77"/>
      <c r="O9" s="79">
        <v>3.6853538396116092</v>
      </c>
    </row>
    <row r="10" spans="1:15" ht="15" customHeight="1" x14ac:dyDescent="0.2">
      <c r="A10" s="68" t="s">
        <v>340</v>
      </c>
      <c r="B10" s="68" t="s">
        <v>223</v>
      </c>
      <c r="C10" s="69">
        <v>7</v>
      </c>
      <c r="D10" s="70">
        <v>-1</v>
      </c>
      <c r="E10" s="71">
        <v>-12.5</v>
      </c>
      <c r="F10" s="72">
        <v>5.4554948523509285E-3</v>
      </c>
      <c r="G10" s="71">
        <v>0.86206896551724133</v>
      </c>
      <c r="H10" s="71"/>
      <c r="I10" s="69">
        <v>14</v>
      </c>
      <c r="J10" s="70">
        <v>-2</v>
      </c>
      <c r="K10" s="71">
        <v>-12.5</v>
      </c>
      <c r="L10" s="72">
        <v>4.6368824252219906E-3</v>
      </c>
      <c r="M10" s="71">
        <v>7.2415041638648939E-2</v>
      </c>
      <c r="N10" s="71"/>
      <c r="O10" s="73">
        <v>2</v>
      </c>
    </row>
    <row r="11" spans="1:15" ht="15" customHeight="1" x14ac:dyDescent="0.2">
      <c r="A11" s="74" t="s">
        <v>341</v>
      </c>
      <c r="B11" s="74" t="s">
        <v>342</v>
      </c>
      <c r="C11" s="75">
        <v>215</v>
      </c>
      <c r="D11" s="76">
        <v>0</v>
      </c>
      <c r="E11" s="77">
        <v>0</v>
      </c>
      <c r="F11" s="78">
        <v>0.16756162760792137</v>
      </c>
      <c r="G11" s="77">
        <v>36.317567567567565</v>
      </c>
      <c r="H11" s="77"/>
      <c r="I11" s="75">
        <v>900</v>
      </c>
      <c r="J11" s="76">
        <v>14</v>
      </c>
      <c r="K11" s="77">
        <v>1.5801354401805856</v>
      </c>
      <c r="L11" s="78">
        <v>0.29808529876427081</v>
      </c>
      <c r="M11" s="77">
        <v>6.5823155123235573</v>
      </c>
      <c r="N11" s="77"/>
      <c r="O11" s="79">
        <v>4.225352112676056</v>
      </c>
    </row>
    <row r="12" spans="1:15" ht="15" customHeight="1" x14ac:dyDescent="0.2">
      <c r="A12" s="68" t="s">
        <v>343</v>
      </c>
      <c r="B12" s="68" t="s">
        <v>344</v>
      </c>
      <c r="C12" s="69">
        <v>51961</v>
      </c>
      <c r="D12" s="70">
        <v>-955</v>
      </c>
      <c r="E12" s="71">
        <v>-1.8047471464207376</v>
      </c>
      <c r="F12" s="72">
        <v>40.496138289000946</v>
      </c>
      <c r="G12" s="71">
        <v>78.715668600687764</v>
      </c>
      <c r="H12" s="71"/>
      <c r="I12" s="69">
        <v>86313</v>
      </c>
      <c r="J12" s="70">
        <v>-1672</v>
      </c>
      <c r="K12" s="71">
        <v>-1.9003239188498</v>
      </c>
      <c r="L12" s="72">
        <v>28.58737376915612</v>
      </c>
      <c r="M12" s="71">
        <v>55.20463572346835</v>
      </c>
      <c r="N12" s="71"/>
      <c r="O12" s="73">
        <v>1.6536007816541181</v>
      </c>
    </row>
    <row r="13" spans="1:15" ht="15" customHeight="1" x14ac:dyDescent="0.2">
      <c r="A13" s="74" t="s">
        <v>345</v>
      </c>
      <c r="B13" s="74" t="s">
        <v>346</v>
      </c>
      <c r="C13" s="75">
        <v>6353</v>
      </c>
      <c r="D13" s="76">
        <v>-56</v>
      </c>
      <c r="E13" s="77">
        <v>-0.8737712591668001</v>
      </c>
      <c r="F13" s="78">
        <v>4.9512512567122071</v>
      </c>
      <c r="G13" s="77">
        <v>6.913851645481456</v>
      </c>
      <c r="H13" s="77"/>
      <c r="I13" s="75">
        <v>18879</v>
      </c>
      <c r="J13" s="76">
        <v>137</v>
      </c>
      <c r="K13" s="77">
        <v>0.73097855084836016</v>
      </c>
      <c r="L13" s="78">
        <v>6.2528359504118542</v>
      </c>
      <c r="M13" s="77">
        <v>6.2830309242668303</v>
      </c>
      <c r="N13" s="77"/>
      <c r="O13" s="79">
        <v>2.9735391400220506</v>
      </c>
    </row>
    <row r="14" spans="1:15" ht="15" customHeight="1" x14ac:dyDescent="0.2">
      <c r="A14" s="68" t="s">
        <v>347</v>
      </c>
      <c r="B14" s="68" t="s">
        <v>348</v>
      </c>
      <c r="C14" s="69">
        <v>10392</v>
      </c>
      <c r="D14" s="70">
        <v>-294</v>
      </c>
      <c r="E14" s="71">
        <v>-2.7512633352049454</v>
      </c>
      <c r="F14" s="72">
        <v>8.0990717865186923</v>
      </c>
      <c r="G14" s="71">
        <v>74.623007324429125</v>
      </c>
      <c r="H14" s="71"/>
      <c r="I14" s="69">
        <v>20920</v>
      </c>
      <c r="J14" s="70">
        <v>-47</v>
      </c>
      <c r="K14" s="71">
        <v>-0.22416177803215032</v>
      </c>
      <c r="L14" s="72">
        <v>6.9288271668317174</v>
      </c>
      <c r="M14" s="71">
        <v>22.743827529598505</v>
      </c>
      <c r="N14" s="71"/>
      <c r="O14" s="73">
        <v>1.9980897803247373</v>
      </c>
    </row>
    <row r="15" spans="1:15" ht="15" customHeight="1" x14ac:dyDescent="0.2">
      <c r="A15" s="74" t="s">
        <v>349</v>
      </c>
      <c r="B15" s="74" t="s">
        <v>350</v>
      </c>
      <c r="C15" s="75">
        <v>4794</v>
      </c>
      <c r="D15" s="76">
        <v>24</v>
      </c>
      <c r="E15" s="77">
        <v>0.5031446540880502</v>
      </c>
      <c r="F15" s="78">
        <v>3.7362346174529075</v>
      </c>
      <c r="G15" s="77">
        <v>15.992794235388311</v>
      </c>
      <c r="H15" s="77"/>
      <c r="I15" s="75">
        <v>16127</v>
      </c>
      <c r="J15" s="76">
        <v>2080</v>
      </c>
      <c r="K15" s="77">
        <v>14.807432191927106</v>
      </c>
      <c r="L15" s="78">
        <v>5.3413573479682173</v>
      </c>
      <c r="M15" s="77">
        <v>8.3891674816371538</v>
      </c>
      <c r="N15" s="77"/>
      <c r="O15" s="79">
        <v>3.3437694381090606</v>
      </c>
    </row>
    <row r="16" spans="1:15" ht="15" customHeight="1" x14ac:dyDescent="0.2">
      <c r="A16" s="68" t="s">
        <v>351</v>
      </c>
      <c r="B16" s="68" t="s">
        <v>352</v>
      </c>
      <c r="C16" s="69">
        <v>1598</v>
      </c>
      <c r="D16" s="70">
        <v>34</v>
      </c>
      <c r="E16" s="71">
        <v>2.1739130434782705</v>
      </c>
      <c r="F16" s="72">
        <v>1.245411539150969</v>
      </c>
      <c r="G16" s="71">
        <v>18.427121771217713</v>
      </c>
      <c r="H16" s="71"/>
      <c r="I16" s="69">
        <v>3433</v>
      </c>
      <c r="J16" s="70">
        <v>75</v>
      </c>
      <c r="K16" s="71">
        <v>2.233472304943418</v>
      </c>
      <c r="L16" s="72">
        <v>1.1370298118419353</v>
      </c>
      <c r="M16" s="71">
        <v>8.920126799355609</v>
      </c>
      <c r="N16" s="71"/>
      <c r="O16" s="73">
        <v>2.1618387909319901</v>
      </c>
    </row>
    <row r="17" spans="1:15" ht="15" customHeight="1" x14ac:dyDescent="0.2">
      <c r="A17" s="74" t="s">
        <v>353</v>
      </c>
      <c r="B17" s="74" t="s">
        <v>354</v>
      </c>
      <c r="C17" s="75">
        <v>8</v>
      </c>
      <c r="D17" s="76">
        <v>1</v>
      </c>
      <c r="E17" s="77">
        <v>14.285714285714279</v>
      </c>
      <c r="F17" s="78">
        <v>6.2348512598296331E-3</v>
      </c>
      <c r="G17" s="77">
        <v>9.0100236513120852E-2</v>
      </c>
      <c r="H17" s="77"/>
      <c r="I17" s="75">
        <v>96</v>
      </c>
      <c r="J17" s="76">
        <v>11</v>
      </c>
      <c r="K17" s="77">
        <v>12.941176470588234</v>
      </c>
      <c r="L17" s="78">
        <v>3.1795765201522219E-2</v>
      </c>
      <c r="M17" s="77">
        <v>0.16564290151149147</v>
      </c>
      <c r="N17" s="77"/>
      <c r="O17" s="79">
        <v>12</v>
      </c>
    </row>
    <row r="18" spans="1:15" ht="15" customHeight="1" x14ac:dyDescent="0.2">
      <c r="A18" s="68" t="s">
        <v>355</v>
      </c>
      <c r="B18" s="68" t="s">
        <v>356</v>
      </c>
      <c r="C18" s="69">
        <v>36</v>
      </c>
      <c r="D18" s="70">
        <v>3</v>
      </c>
      <c r="E18" s="71">
        <v>9.0909090909090828</v>
      </c>
      <c r="F18" s="72">
        <v>2.8056830669233347E-2</v>
      </c>
      <c r="G18" s="71">
        <v>0.1358644374834887</v>
      </c>
      <c r="H18" s="71"/>
      <c r="I18" s="69">
        <v>73</v>
      </c>
      <c r="J18" s="70">
        <v>12</v>
      </c>
      <c r="K18" s="71">
        <v>19.672131147540984</v>
      </c>
      <c r="L18" s="72">
        <v>2.4178029788657525E-2</v>
      </c>
      <c r="M18" s="71">
        <v>0.15874741763618572</v>
      </c>
      <c r="N18" s="71"/>
      <c r="O18" s="73">
        <v>2.0857142857142859</v>
      </c>
    </row>
    <row r="19" spans="1:15" ht="15" customHeight="1" x14ac:dyDescent="0.2">
      <c r="A19" s="74" t="s">
        <v>357</v>
      </c>
      <c r="B19" s="74" t="s">
        <v>358</v>
      </c>
      <c r="C19" s="75">
        <v>2532</v>
      </c>
      <c r="D19" s="76">
        <v>-7</v>
      </c>
      <c r="E19" s="77">
        <v>-0.27569909413154292</v>
      </c>
      <c r="F19" s="78">
        <v>1.9733304237360787</v>
      </c>
      <c r="G19" s="77">
        <v>16.080274355391847</v>
      </c>
      <c r="H19" s="77"/>
      <c r="I19" s="75">
        <v>5592</v>
      </c>
      <c r="J19" s="76">
        <v>-414</v>
      </c>
      <c r="K19" s="77">
        <v>-6.8931068931068928</v>
      </c>
      <c r="L19" s="78">
        <v>1.8521033229886694</v>
      </c>
      <c r="M19" s="77">
        <v>11.196315947542297</v>
      </c>
      <c r="N19" s="77"/>
      <c r="O19" s="79">
        <v>2.187793427230047</v>
      </c>
    </row>
    <row r="20" spans="1:15" ht="15" customHeight="1" x14ac:dyDescent="0.2">
      <c r="A20" s="68" t="s">
        <v>359</v>
      </c>
      <c r="B20" s="68" t="s">
        <v>360</v>
      </c>
      <c r="C20" s="69">
        <v>4848</v>
      </c>
      <c r="D20" s="70">
        <v>145</v>
      </c>
      <c r="E20" s="71">
        <v>3.0831384222836489</v>
      </c>
      <c r="F20" s="72">
        <v>3.7783198634567574</v>
      </c>
      <c r="G20" s="71">
        <v>40.55885551744332</v>
      </c>
      <c r="H20" s="71"/>
      <c r="I20" s="69">
        <v>11399</v>
      </c>
      <c r="J20" s="70">
        <v>245</v>
      </c>
      <c r="K20" s="71">
        <v>2.1965214272906541</v>
      </c>
      <c r="L20" s="72">
        <v>3.7754159117932482</v>
      </c>
      <c r="M20" s="71">
        <v>11.168373095576348</v>
      </c>
      <c r="N20" s="71"/>
      <c r="O20" s="73">
        <v>2.3512788778877889</v>
      </c>
    </row>
    <row r="21" spans="1:15" ht="15" customHeight="1" x14ac:dyDescent="0.2">
      <c r="A21" s="74" t="s">
        <v>361</v>
      </c>
      <c r="B21" s="74" t="s">
        <v>362</v>
      </c>
      <c r="C21" s="75">
        <v>0</v>
      </c>
      <c r="D21" s="76">
        <v>0</v>
      </c>
      <c r="E21" s="77">
        <v>0</v>
      </c>
      <c r="F21" s="78">
        <v>0</v>
      </c>
      <c r="G21" s="77">
        <v>0</v>
      </c>
      <c r="H21" s="77"/>
      <c r="I21" s="75">
        <v>0</v>
      </c>
      <c r="J21" s="76">
        <v>0</v>
      </c>
      <c r="K21" s="77">
        <v>0</v>
      </c>
      <c r="L21" s="78">
        <v>0</v>
      </c>
      <c r="M21" s="77">
        <v>0</v>
      </c>
      <c r="N21" s="77"/>
      <c r="O21" s="79">
        <v>0</v>
      </c>
    </row>
    <row r="22" spans="1:15" ht="15" customHeight="1" x14ac:dyDescent="0.2">
      <c r="A22" s="68" t="s">
        <v>363</v>
      </c>
      <c r="B22" s="68" t="s">
        <v>307</v>
      </c>
      <c r="C22" s="69">
        <v>188</v>
      </c>
      <c r="D22" s="70">
        <v>7</v>
      </c>
      <c r="E22" s="71">
        <v>3.8674033149171283</v>
      </c>
      <c r="F22" s="72">
        <v>0.14651900460599637</v>
      </c>
      <c r="G22" s="71">
        <v>11.144042679312388</v>
      </c>
      <c r="H22" s="71"/>
      <c r="I22" s="69">
        <v>734</v>
      </c>
      <c r="J22" s="70">
        <v>35</v>
      </c>
      <c r="K22" s="71">
        <v>5.0071530758226013</v>
      </c>
      <c r="L22" s="72">
        <v>0.24310512143663865</v>
      </c>
      <c r="M22" s="71">
        <v>6.7142334431028177</v>
      </c>
      <c r="N22" s="71"/>
      <c r="O22" s="73">
        <v>3.946236559139785</v>
      </c>
    </row>
    <row r="23" spans="1:15" ht="15" customHeight="1" x14ac:dyDescent="0.2">
      <c r="A23" s="74" t="s">
        <v>364</v>
      </c>
      <c r="B23" s="74" t="s">
        <v>365</v>
      </c>
      <c r="C23" s="75">
        <v>190</v>
      </c>
      <c r="D23" s="76">
        <v>20</v>
      </c>
      <c r="E23" s="77">
        <v>11.764705882352944</v>
      </c>
      <c r="F23" s="78">
        <v>0.14807771742095377</v>
      </c>
      <c r="G23" s="77">
        <v>7.8838174273858925</v>
      </c>
      <c r="H23" s="77"/>
      <c r="I23" s="75">
        <v>293</v>
      </c>
      <c r="J23" s="76">
        <v>17</v>
      </c>
      <c r="K23" s="77">
        <v>6.1594202898550776</v>
      </c>
      <c r="L23" s="78">
        <v>9.7043325042145953E-2</v>
      </c>
      <c r="M23" s="77">
        <v>0.47692683323838203</v>
      </c>
      <c r="N23" s="77"/>
      <c r="O23" s="79">
        <v>1.5502645502645502</v>
      </c>
    </row>
    <row r="24" spans="1:15" ht="15" customHeight="1" x14ac:dyDescent="0.2">
      <c r="A24" s="68" t="s">
        <v>366</v>
      </c>
      <c r="B24" s="68" t="s">
        <v>367</v>
      </c>
      <c r="C24" s="69">
        <v>711</v>
      </c>
      <c r="D24" s="70">
        <v>-5</v>
      </c>
      <c r="E24" s="71">
        <v>-0.69832402234636382</v>
      </c>
      <c r="F24" s="72">
        <v>0.5541224057173586</v>
      </c>
      <c r="G24" s="71">
        <v>12.189267958169038</v>
      </c>
      <c r="H24" s="71"/>
      <c r="I24" s="69">
        <v>1691</v>
      </c>
      <c r="J24" s="70">
        <v>50</v>
      </c>
      <c r="K24" s="71">
        <v>3.0469226081657474</v>
      </c>
      <c r="L24" s="72">
        <v>0.56006915578931327</v>
      </c>
      <c r="M24" s="71">
        <v>5.1926915399969289</v>
      </c>
      <c r="N24" s="71"/>
      <c r="O24" s="73">
        <v>2.3683473389355743</v>
      </c>
    </row>
    <row r="25" spans="1:15" ht="15" customHeight="1" x14ac:dyDescent="0.2">
      <c r="A25" s="74" t="s">
        <v>368</v>
      </c>
      <c r="B25" s="74" t="s">
        <v>369</v>
      </c>
      <c r="C25" s="75">
        <v>15283</v>
      </c>
      <c r="D25" s="76">
        <v>124</v>
      </c>
      <c r="E25" s="77">
        <v>0.81799591002045258</v>
      </c>
      <c r="F25" s="78">
        <v>11.910903975497035</v>
      </c>
      <c r="G25" s="77">
        <v>84.138956177053515</v>
      </c>
      <c r="H25" s="77"/>
      <c r="I25" s="75">
        <v>28973</v>
      </c>
      <c r="J25" s="76">
        <v>951</v>
      </c>
      <c r="K25" s="77">
        <v>3.393762044108195</v>
      </c>
      <c r="L25" s="78">
        <v>9.5960281789969102</v>
      </c>
      <c r="M25" s="77">
        <v>64.16201612188857</v>
      </c>
      <c r="N25" s="77"/>
      <c r="O25" s="79">
        <v>1.8996197220036717</v>
      </c>
    </row>
    <row r="26" spans="1:15" ht="15" customHeight="1" x14ac:dyDescent="0.2">
      <c r="A26" s="68" t="s">
        <v>370</v>
      </c>
      <c r="B26" s="68" t="s">
        <v>329</v>
      </c>
      <c r="C26" s="69">
        <v>2</v>
      </c>
      <c r="D26" s="70">
        <v>0</v>
      </c>
      <c r="E26" s="71">
        <v>0</v>
      </c>
      <c r="F26" s="72">
        <v>1.5587128149574083E-3</v>
      </c>
      <c r="G26" s="71">
        <v>66.666666666666671</v>
      </c>
      <c r="H26" s="71"/>
      <c r="I26" s="69">
        <v>4</v>
      </c>
      <c r="J26" s="70">
        <v>0</v>
      </c>
      <c r="K26" s="71">
        <v>0</v>
      </c>
      <c r="L26" s="72">
        <v>1.3248235500634259E-3</v>
      </c>
      <c r="M26" s="71">
        <v>100</v>
      </c>
      <c r="N26" s="71"/>
      <c r="O26" s="73">
        <v>2</v>
      </c>
    </row>
    <row r="27" spans="1:15" ht="15" customHeight="1" x14ac:dyDescent="0.2">
      <c r="A27" s="74" t="s">
        <v>332</v>
      </c>
      <c r="B27" s="74" t="s">
        <v>333</v>
      </c>
      <c r="C27" s="75">
        <v>8</v>
      </c>
      <c r="D27" s="76">
        <v>2</v>
      </c>
      <c r="E27" s="77">
        <v>33.333333333333329</v>
      </c>
      <c r="F27" s="78">
        <v>6.2348512598296331E-3</v>
      </c>
      <c r="G27" s="77">
        <v>10.810810810810811</v>
      </c>
      <c r="H27" s="77"/>
      <c r="I27" s="75">
        <v>14</v>
      </c>
      <c r="J27" s="76">
        <v>4</v>
      </c>
      <c r="K27" s="77">
        <v>39.999999999999993</v>
      </c>
      <c r="L27" s="78">
        <v>4.6368824252219906E-3</v>
      </c>
      <c r="M27" s="77">
        <v>0.12622847353710215</v>
      </c>
      <c r="N27" s="77"/>
      <c r="O27" s="79">
        <v>1.4</v>
      </c>
    </row>
    <row r="28" spans="1:15" ht="15" customHeight="1" x14ac:dyDescent="0.2">
      <c r="A28" s="80"/>
      <c r="B28" s="80" t="s">
        <v>6</v>
      </c>
      <c r="C28" s="81">
        <v>128311</v>
      </c>
      <c r="D28" s="82">
        <v>-1367</v>
      </c>
      <c r="E28" s="83">
        <v>-1.0541495087832975</v>
      </c>
      <c r="F28" s="84">
        <v>100</v>
      </c>
      <c r="G28" s="83">
        <v>31.700670524115644</v>
      </c>
      <c r="H28" s="83"/>
      <c r="I28" s="81">
        <v>301927</v>
      </c>
      <c r="J28" s="82">
        <v>1071</v>
      </c>
      <c r="K28" s="83">
        <v>0.3559842582497863</v>
      </c>
      <c r="L28" s="84">
        <v>100</v>
      </c>
      <c r="M28" s="83">
        <v>16.524613671129938</v>
      </c>
      <c r="N28" s="83"/>
      <c r="O28" s="85">
        <v>2.345811093241343</v>
      </c>
    </row>
    <row r="29" spans="1:15" ht="15" customHeight="1" x14ac:dyDescent="0.2">
      <c r="A29" s="1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ht="15" customHeight="1" x14ac:dyDescent="0.2">
      <c r="A30" s="12" t="s">
        <v>145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5" ht="15" customHeight="1" x14ac:dyDescent="0.2">
      <c r="A31" s="12" t="s">
        <v>55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ht="15" customHeight="1" x14ac:dyDescent="0.2">
      <c r="A32" s="12" t="s">
        <v>53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ht="15" customHeight="1" x14ac:dyDescent="0.2">
      <c r="A33" s="12" t="s">
        <v>157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ht="15" customHeight="1" x14ac:dyDescent="0.2">
      <c r="A34" s="1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5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1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</row>
  </sheetData>
  <mergeCells count="4">
    <mergeCell ref="C5:G5"/>
    <mergeCell ref="I5:M5"/>
    <mergeCell ref="O5:O6"/>
    <mergeCell ref="A5:B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265"/>
  <sheetViews>
    <sheetView tabSelected="1" workbookViewId="0">
      <pane xSplit="2" ySplit="6" topLeftCell="C73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4.83203125" customWidth="1"/>
    <col min="2" max="2" width="48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7" ht="15" x14ac:dyDescent="0.2">
      <c r="A1" s="11" t="s">
        <v>39</v>
      </c>
    </row>
    <row r="2" spans="1:17" s="89" customFormat="1" ht="12" customHeight="1" x14ac:dyDescent="0.2">
      <c r="A2" s="136">
        <v>3</v>
      </c>
    </row>
    <row r="3" spans="1:17" ht="3" customHeight="1" x14ac:dyDescent="0.2"/>
    <row r="4" spans="1:17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s="45" customFormat="1" ht="15" customHeight="1" x14ac:dyDescent="0.2">
      <c r="A5" s="150" t="s">
        <v>11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7" s="14" customFormat="1" ht="50.1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6" t="s">
        <v>69</v>
      </c>
      <c r="G6" s="16" t="s">
        <v>59</v>
      </c>
      <c r="H6" s="16"/>
      <c r="I6" s="16" t="s">
        <v>20</v>
      </c>
      <c r="J6" s="16" t="s">
        <v>62</v>
      </c>
      <c r="K6" s="17" t="s">
        <v>56</v>
      </c>
      <c r="L6" s="17" t="s">
        <v>69</v>
      </c>
      <c r="M6" s="17" t="s">
        <v>59</v>
      </c>
      <c r="N6" s="16"/>
      <c r="O6" s="149"/>
    </row>
    <row r="7" spans="1:17" ht="15" customHeight="1" x14ac:dyDescent="0.2">
      <c r="A7" s="51" t="s">
        <v>158</v>
      </c>
      <c r="B7" s="51" t="s">
        <v>159</v>
      </c>
      <c r="C7" s="52">
        <v>880</v>
      </c>
      <c r="D7" s="53">
        <v>-25</v>
      </c>
      <c r="E7" s="54">
        <v>-2.7624309392265234</v>
      </c>
      <c r="F7" s="55">
        <v>0.68583363858125956</v>
      </c>
      <c r="G7" s="54">
        <v>1.594896331738437</v>
      </c>
      <c r="H7" s="54"/>
      <c r="I7" s="52">
        <v>2197</v>
      </c>
      <c r="J7" s="53">
        <v>-63</v>
      </c>
      <c r="K7" s="54">
        <v>-2.7876106194690276</v>
      </c>
      <c r="L7" s="55">
        <v>0.72765933487233669</v>
      </c>
      <c r="M7" s="54">
        <v>2.2552300396230676</v>
      </c>
      <c r="N7" s="54"/>
      <c r="O7" s="56">
        <v>2.479683972911964</v>
      </c>
      <c r="P7" s="7"/>
      <c r="Q7" s="7"/>
    </row>
    <row r="8" spans="1:17" ht="15" customHeight="1" x14ac:dyDescent="0.2">
      <c r="A8" s="51" t="s">
        <v>160</v>
      </c>
      <c r="B8" s="51" t="s">
        <v>161</v>
      </c>
      <c r="C8" s="52">
        <v>111</v>
      </c>
      <c r="D8" s="53">
        <v>-6</v>
      </c>
      <c r="E8" s="54">
        <v>-5.1282051282051322</v>
      </c>
      <c r="F8" s="55">
        <v>8.6508561230136158E-2</v>
      </c>
      <c r="G8" s="54">
        <v>19.405594405594407</v>
      </c>
      <c r="H8" s="54"/>
      <c r="I8" s="52">
        <v>164</v>
      </c>
      <c r="J8" s="53">
        <v>-4</v>
      </c>
      <c r="K8" s="54">
        <v>-2.3809523809523836</v>
      </c>
      <c r="L8" s="55">
        <v>5.4317765552600462E-2</v>
      </c>
      <c r="M8" s="54">
        <v>17.943107221006564</v>
      </c>
      <c r="N8" s="54"/>
      <c r="O8" s="56">
        <v>1.4642857142857142</v>
      </c>
      <c r="P8" s="7"/>
      <c r="Q8" s="7"/>
    </row>
    <row r="9" spans="1:17" ht="15" customHeight="1" x14ac:dyDescent="0.2">
      <c r="A9" s="51" t="s">
        <v>162</v>
      </c>
      <c r="B9" s="51" t="s">
        <v>163</v>
      </c>
      <c r="C9" s="52">
        <v>2</v>
      </c>
      <c r="D9" s="53">
        <v>0</v>
      </c>
      <c r="E9" s="54">
        <v>0</v>
      </c>
      <c r="F9" s="55">
        <v>1.5587128149574083E-3</v>
      </c>
      <c r="G9" s="54">
        <v>9.2123445416858588E-2</v>
      </c>
      <c r="H9" s="54"/>
      <c r="I9" s="52">
        <v>5</v>
      </c>
      <c r="J9" s="53">
        <v>0</v>
      </c>
      <c r="K9" s="54">
        <v>0</v>
      </c>
      <c r="L9" s="55">
        <v>1.6560294375792823E-3</v>
      </c>
      <c r="M9" s="54">
        <v>0.14212620807276863</v>
      </c>
      <c r="N9" s="54"/>
      <c r="O9" s="56">
        <v>2.5</v>
      </c>
      <c r="P9" s="7"/>
      <c r="Q9" s="7"/>
    </row>
    <row r="10" spans="1:17" ht="15" customHeight="1" x14ac:dyDescent="0.2">
      <c r="A10" s="1" t="s">
        <v>164</v>
      </c>
      <c r="B10" s="1" t="s">
        <v>165</v>
      </c>
      <c r="C10" s="57">
        <v>0</v>
      </c>
      <c r="D10" s="58">
        <v>0</v>
      </c>
      <c r="E10" s="59">
        <v>0</v>
      </c>
      <c r="F10" s="60">
        <v>0</v>
      </c>
      <c r="G10" s="59">
        <v>0</v>
      </c>
      <c r="H10" s="59"/>
      <c r="I10" s="57">
        <v>0</v>
      </c>
      <c r="J10" s="58">
        <v>0</v>
      </c>
      <c r="K10" s="59">
        <v>0</v>
      </c>
      <c r="L10" s="60">
        <v>0</v>
      </c>
      <c r="M10" s="59">
        <v>0</v>
      </c>
      <c r="N10" s="59"/>
      <c r="O10" s="61">
        <v>0</v>
      </c>
      <c r="P10" s="7"/>
      <c r="Q10" s="7"/>
    </row>
    <row r="11" spans="1:17" ht="15" customHeight="1" x14ac:dyDescent="0.2">
      <c r="A11" s="1" t="s">
        <v>166</v>
      </c>
      <c r="B11" s="1" t="s">
        <v>167</v>
      </c>
      <c r="C11" s="57">
        <v>0</v>
      </c>
      <c r="D11" s="58">
        <v>0</v>
      </c>
      <c r="E11" s="59">
        <v>0</v>
      </c>
      <c r="F11" s="60">
        <v>0</v>
      </c>
      <c r="G11" s="59">
        <v>0</v>
      </c>
      <c r="H11" s="59"/>
      <c r="I11" s="57">
        <v>0</v>
      </c>
      <c r="J11" s="58">
        <v>0</v>
      </c>
      <c r="K11" s="59">
        <v>0</v>
      </c>
      <c r="L11" s="60">
        <v>0</v>
      </c>
      <c r="M11" s="59">
        <v>0</v>
      </c>
      <c r="N11" s="59"/>
      <c r="O11" s="61">
        <v>0</v>
      </c>
      <c r="P11" s="7"/>
      <c r="Q11" s="7"/>
    </row>
    <row r="12" spans="1:17" ht="15" customHeight="1" x14ac:dyDescent="0.2">
      <c r="A12" s="1" t="s">
        <v>168</v>
      </c>
      <c r="B12" s="1" t="s">
        <v>169</v>
      </c>
      <c r="C12" s="57">
        <v>0</v>
      </c>
      <c r="D12" s="58">
        <v>0</v>
      </c>
      <c r="E12" s="59">
        <v>0</v>
      </c>
      <c r="F12" s="60">
        <v>0</v>
      </c>
      <c r="G12" s="59">
        <v>0</v>
      </c>
      <c r="H12" s="59"/>
      <c r="I12" s="57">
        <v>0</v>
      </c>
      <c r="J12" s="58">
        <v>0</v>
      </c>
      <c r="K12" s="59">
        <v>0</v>
      </c>
      <c r="L12" s="60">
        <v>0</v>
      </c>
      <c r="M12" s="59">
        <v>0</v>
      </c>
      <c r="N12" s="59"/>
      <c r="O12" s="61">
        <v>0</v>
      </c>
      <c r="P12" s="7"/>
      <c r="Q12" s="7"/>
    </row>
    <row r="13" spans="1:17" ht="15" customHeight="1" x14ac:dyDescent="0.2">
      <c r="A13" s="1" t="s">
        <v>170</v>
      </c>
      <c r="B13" s="1" t="s">
        <v>171</v>
      </c>
      <c r="C13" s="57">
        <v>39</v>
      </c>
      <c r="D13" s="58">
        <v>-4</v>
      </c>
      <c r="E13" s="59">
        <v>-9.3023255813953547</v>
      </c>
      <c r="F13" s="60">
        <v>3.039489989166946E-2</v>
      </c>
      <c r="G13" s="59">
        <v>28.057553956834532</v>
      </c>
      <c r="H13" s="59"/>
      <c r="I13" s="57">
        <v>106</v>
      </c>
      <c r="J13" s="58">
        <v>-11</v>
      </c>
      <c r="K13" s="59">
        <v>-9.4017094017094021</v>
      </c>
      <c r="L13" s="60">
        <v>3.5107824076680789E-2</v>
      </c>
      <c r="M13" s="59">
        <v>12.226066897347174</v>
      </c>
      <c r="N13" s="59"/>
      <c r="O13" s="61">
        <v>2.65</v>
      </c>
      <c r="P13" s="7"/>
      <c r="Q13" s="7"/>
    </row>
    <row r="14" spans="1:17" ht="15" customHeight="1" x14ac:dyDescent="0.2">
      <c r="A14" s="1" t="s">
        <v>172</v>
      </c>
      <c r="B14" s="1" t="s">
        <v>173</v>
      </c>
      <c r="C14" s="57">
        <v>3</v>
      </c>
      <c r="D14" s="58">
        <v>1</v>
      </c>
      <c r="E14" s="59">
        <v>50</v>
      </c>
      <c r="F14" s="60">
        <v>2.3380692224361124E-3</v>
      </c>
      <c r="G14" s="59">
        <v>30</v>
      </c>
      <c r="H14" s="59"/>
      <c r="I14" s="57">
        <v>3</v>
      </c>
      <c r="J14" s="58">
        <v>1</v>
      </c>
      <c r="K14" s="59">
        <v>50</v>
      </c>
      <c r="L14" s="60">
        <v>9.9361766254756935E-4</v>
      </c>
      <c r="M14" s="59">
        <v>1.1235955056179776</v>
      </c>
      <c r="N14" s="59"/>
      <c r="O14" s="61">
        <v>1</v>
      </c>
      <c r="P14" s="7"/>
      <c r="Q14" s="7"/>
    </row>
    <row r="15" spans="1:17" ht="15" customHeight="1" x14ac:dyDescent="0.2">
      <c r="A15" s="51" t="s">
        <v>174</v>
      </c>
      <c r="B15" s="51" t="s">
        <v>175</v>
      </c>
      <c r="C15" s="52">
        <v>3154</v>
      </c>
      <c r="D15" s="53">
        <v>-37</v>
      </c>
      <c r="E15" s="54">
        <v>-1.1595111250391699</v>
      </c>
      <c r="F15" s="55">
        <v>2.4580901091878329</v>
      </c>
      <c r="G15" s="54">
        <v>67.60986066452304</v>
      </c>
      <c r="H15" s="54"/>
      <c r="I15" s="52">
        <v>14583</v>
      </c>
      <c r="J15" s="53">
        <v>371</v>
      </c>
      <c r="K15" s="54">
        <v>2.6104700253307023</v>
      </c>
      <c r="L15" s="55">
        <v>4.8299754576437355</v>
      </c>
      <c r="M15" s="54">
        <v>21.237894123643777</v>
      </c>
      <c r="N15" s="54"/>
      <c r="O15" s="56">
        <v>4.6192587899904973</v>
      </c>
      <c r="P15" s="7"/>
      <c r="Q15" s="7"/>
    </row>
    <row r="16" spans="1:17" ht="15" customHeight="1" x14ac:dyDescent="0.2">
      <c r="A16" s="51" t="s">
        <v>176</v>
      </c>
      <c r="B16" s="51" t="s">
        <v>177</v>
      </c>
      <c r="C16" s="52">
        <v>38</v>
      </c>
      <c r="D16" s="53">
        <v>0</v>
      </c>
      <c r="E16" s="54">
        <v>0</v>
      </c>
      <c r="F16" s="55">
        <v>2.9615543484190755E-2</v>
      </c>
      <c r="G16" s="54">
        <v>22.352941176470587</v>
      </c>
      <c r="H16" s="54"/>
      <c r="I16" s="52">
        <v>154</v>
      </c>
      <c r="J16" s="53">
        <v>-4</v>
      </c>
      <c r="K16" s="54">
        <v>-2.5316455696202556</v>
      </c>
      <c r="L16" s="55">
        <v>5.1005706677441899E-2</v>
      </c>
      <c r="M16" s="54">
        <v>7.192900513778608</v>
      </c>
      <c r="N16" s="54"/>
      <c r="O16" s="56">
        <v>4.0526315789473681</v>
      </c>
      <c r="P16" s="7"/>
      <c r="Q16" s="7"/>
    </row>
    <row r="17" spans="1:17" ht="15" customHeight="1" x14ac:dyDescent="0.2">
      <c r="A17" s="51" t="s">
        <v>178</v>
      </c>
      <c r="B17" s="51" t="s">
        <v>179</v>
      </c>
      <c r="C17" s="52">
        <v>0</v>
      </c>
      <c r="D17" s="53">
        <v>0</v>
      </c>
      <c r="E17" s="54">
        <v>0</v>
      </c>
      <c r="F17" s="55">
        <v>0</v>
      </c>
      <c r="G17" s="54">
        <v>0</v>
      </c>
      <c r="H17" s="54"/>
      <c r="I17" s="52">
        <v>0</v>
      </c>
      <c r="J17" s="53">
        <v>0</v>
      </c>
      <c r="K17" s="54">
        <v>0</v>
      </c>
      <c r="L17" s="55">
        <v>0</v>
      </c>
      <c r="M17" s="54">
        <v>0</v>
      </c>
      <c r="N17" s="54"/>
      <c r="O17" s="56">
        <v>0</v>
      </c>
      <c r="P17" s="7"/>
      <c r="Q17" s="7"/>
    </row>
    <row r="18" spans="1:17" ht="15" customHeight="1" x14ac:dyDescent="0.2">
      <c r="A18" s="51" t="s">
        <v>180</v>
      </c>
      <c r="B18" s="51" t="s">
        <v>181</v>
      </c>
      <c r="C18" s="52">
        <v>915</v>
      </c>
      <c r="D18" s="53">
        <v>-35</v>
      </c>
      <c r="E18" s="54">
        <v>-3.6842105263157898</v>
      </c>
      <c r="F18" s="55">
        <v>0.71311111284301421</v>
      </c>
      <c r="G18" s="54">
        <v>76.56903765690376</v>
      </c>
      <c r="H18" s="54"/>
      <c r="I18" s="52">
        <v>3060</v>
      </c>
      <c r="J18" s="53">
        <v>-156</v>
      </c>
      <c r="K18" s="54">
        <v>-4.8507462686567138</v>
      </c>
      <c r="L18" s="55">
        <v>1.0134900157985209</v>
      </c>
      <c r="M18" s="54">
        <v>43.435060326472673</v>
      </c>
      <c r="N18" s="54"/>
      <c r="O18" s="56">
        <v>3.3009708737864076</v>
      </c>
      <c r="P18" s="7"/>
      <c r="Q18" s="7"/>
    </row>
    <row r="19" spans="1:17" ht="15" customHeight="1" x14ac:dyDescent="0.2">
      <c r="A19" s="51" t="s">
        <v>182</v>
      </c>
      <c r="B19" s="51" t="s">
        <v>183</v>
      </c>
      <c r="C19" s="52">
        <v>3325</v>
      </c>
      <c r="D19" s="53">
        <v>19</v>
      </c>
      <c r="E19" s="54">
        <v>0.57471264367816577</v>
      </c>
      <c r="F19" s="55">
        <v>2.5913600548666911</v>
      </c>
      <c r="G19" s="54">
        <v>72.032062391681109</v>
      </c>
      <c r="H19" s="54"/>
      <c r="I19" s="52">
        <v>10216</v>
      </c>
      <c r="J19" s="53">
        <v>-157</v>
      </c>
      <c r="K19" s="54">
        <v>-1.5135447797165691</v>
      </c>
      <c r="L19" s="55">
        <v>3.3835993468619896</v>
      </c>
      <c r="M19" s="54">
        <v>33.758509021214728</v>
      </c>
      <c r="N19" s="54"/>
      <c r="O19" s="56">
        <v>3.0771084337349399</v>
      </c>
      <c r="P19" s="7"/>
      <c r="Q19" s="7"/>
    </row>
    <row r="20" spans="1:17" ht="15" customHeight="1" x14ac:dyDescent="0.2">
      <c r="A20" s="51" t="s">
        <v>184</v>
      </c>
      <c r="B20" s="51" t="s">
        <v>185</v>
      </c>
      <c r="C20" s="52">
        <v>649</v>
      </c>
      <c r="D20" s="53">
        <v>-11</v>
      </c>
      <c r="E20" s="54">
        <v>-1.6666666666666718</v>
      </c>
      <c r="F20" s="55">
        <v>0.50580230845367891</v>
      </c>
      <c r="G20" s="54">
        <v>70.928961748633881</v>
      </c>
      <c r="H20" s="54"/>
      <c r="I20" s="52">
        <v>3022</v>
      </c>
      <c r="J20" s="53">
        <v>-67</v>
      </c>
      <c r="K20" s="54">
        <v>-2.1689867270961449</v>
      </c>
      <c r="L20" s="55">
        <v>1.0009041920729183</v>
      </c>
      <c r="M20" s="54">
        <v>30.186794526021377</v>
      </c>
      <c r="N20" s="54"/>
      <c r="O20" s="56">
        <v>4.678018575851393</v>
      </c>
      <c r="P20" s="7"/>
      <c r="Q20" s="7"/>
    </row>
    <row r="21" spans="1:17" ht="15" customHeight="1" x14ac:dyDescent="0.2">
      <c r="A21" s="51" t="s">
        <v>186</v>
      </c>
      <c r="B21" s="51" t="s">
        <v>187</v>
      </c>
      <c r="C21" s="52">
        <v>1631</v>
      </c>
      <c r="D21" s="53">
        <v>-17</v>
      </c>
      <c r="E21" s="54">
        <v>-1.0315533980582492</v>
      </c>
      <c r="F21" s="55">
        <v>1.2711303005977663</v>
      </c>
      <c r="G21" s="54">
        <v>81.631631631631635</v>
      </c>
      <c r="H21" s="54"/>
      <c r="I21" s="52">
        <v>4258</v>
      </c>
      <c r="J21" s="53">
        <v>-41</v>
      </c>
      <c r="K21" s="54">
        <v>-0.95371016515468643</v>
      </c>
      <c r="L21" s="55">
        <v>1.410274669042517</v>
      </c>
      <c r="M21" s="54">
        <v>40.548519188648697</v>
      </c>
      <c r="N21" s="54"/>
      <c r="O21" s="56">
        <v>2.6090686274509802</v>
      </c>
      <c r="P21" s="7"/>
      <c r="Q21" s="7"/>
    </row>
    <row r="22" spans="1:17" ht="15" customHeight="1" x14ac:dyDescent="0.2">
      <c r="A22" s="51" t="s">
        <v>188</v>
      </c>
      <c r="B22" s="51" t="s">
        <v>189</v>
      </c>
      <c r="C22" s="52">
        <v>143</v>
      </c>
      <c r="D22" s="53">
        <v>-7</v>
      </c>
      <c r="E22" s="54">
        <v>-4.6666666666666634</v>
      </c>
      <c r="F22" s="55">
        <v>0.11144796626945469</v>
      </c>
      <c r="G22" s="54">
        <v>44.135802469135804</v>
      </c>
      <c r="H22" s="54"/>
      <c r="I22" s="52">
        <v>731</v>
      </c>
      <c r="J22" s="53">
        <v>-58</v>
      </c>
      <c r="K22" s="54">
        <v>-7.3510773130544997</v>
      </c>
      <c r="L22" s="55">
        <v>0.24211150377409107</v>
      </c>
      <c r="M22" s="54">
        <v>13.750940556809631</v>
      </c>
      <c r="N22" s="54"/>
      <c r="O22" s="56">
        <v>5.0763888888888893</v>
      </c>
      <c r="P22" s="7"/>
      <c r="Q22" s="7"/>
    </row>
    <row r="23" spans="1:17" ht="15" customHeight="1" x14ac:dyDescent="0.2">
      <c r="A23" s="51" t="s">
        <v>190</v>
      </c>
      <c r="B23" s="51" t="s">
        <v>191</v>
      </c>
      <c r="C23" s="52">
        <v>902</v>
      </c>
      <c r="D23" s="53">
        <v>-13</v>
      </c>
      <c r="E23" s="54">
        <v>-1.4207650273224015</v>
      </c>
      <c r="F23" s="55">
        <v>0.7029794795457911</v>
      </c>
      <c r="G23" s="54">
        <v>67.213114754098356</v>
      </c>
      <c r="H23" s="54"/>
      <c r="I23" s="52">
        <v>3496</v>
      </c>
      <c r="J23" s="53">
        <v>6</v>
      </c>
      <c r="K23" s="54">
        <v>0.17191977077364307</v>
      </c>
      <c r="L23" s="55">
        <v>1.1578957827554344</v>
      </c>
      <c r="M23" s="54">
        <v>40.448918199699179</v>
      </c>
      <c r="N23" s="54"/>
      <c r="O23" s="56">
        <v>3.8502202643171808</v>
      </c>
      <c r="P23" s="7"/>
      <c r="Q23" s="7"/>
    </row>
    <row r="24" spans="1:17" ht="15" customHeight="1" x14ac:dyDescent="0.2">
      <c r="A24" s="51" t="s">
        <v>192</v>
      </c>
      <c r="B24" s="51" t="s">
        <v>193</v>
      </c>
      <c r="C24" s="52">
        <v>1</v>
      </c>
      <c r="D24" s="53">
        <v>0</v>
      </c>
      <c r="E24" s="54">
        <v>0</v>
      </c>
      <c r="F24" s="55">
        <v>7.7935640747870414E-4</v>
      </c>
      <c r="G24" s="54">
        <v>9.0909090909090917</v>
      </c>
      <c r="H24" s="54"/>
      <c r="I24" s="52">
        <v>1</v>
      </c>
      <c r="J24" s="53">
        <v>0</v>
      </c>
      <c r="K24" s="54">
        <v>0</v>
      </c>
      <c r="L24" s="55">
        <v>3.3120588751585649E-4</v>
      </c>
      <c r="M24" s="54">
        <v>0.62893081761006286</v>
      </c>
      <c r="N24" s="54"/>
      <c r="O24" s="56">
        <v>1</v>
      </c>
      <c r="P24" s="7"/>
      <c r="Q24" s="7"/>
    </row>
    <row r="25" spans="1:17" ht="15" customHeight="1" x14ac:dyDescent="0.2">
      <c r="A25" s="51" t="s">
        <v>194</v>
      </c>
      <c r="B25" s="51" t="s">
        <v>195</v>
      </c>
      <c r="C25" s="52">
        <v>126</v>
      </c>
      <c r="D25" s="53">
        <v>2</v>
      </c>
      <c r="E25" s="54">
        <v>1.6129032258064502</v>
      </c>
      <c r="F25" s="55">
        <v>9.8198907342316719E-2</v>
      </c>
      <c r="G25" s="54">
        <v>25.454545454545453</v>
      </c>
      <c r="H25" s="54"/>
      <c r="I25" s="52">
        <v>711</v>
      </c>
      <c r="J25" s="53">
        <v>9</v>
      </c>
      <c r="K25" s="54">
        <v>1.2820512820512775</v>
      </c>
      <c r="L25" s="55">
        <v>0.23548738602377395</v>
      </c>
      <c r="M25" s="54">
        <v>6.4291527262862829</v>
      </c>
      <c r="N25" s="54"/>
      <c r="O25" s="56">
        <v>5.7338709677419351</v>
      </c>
      <c r="P25" s="7"/>
      <c r="Q25" s="7"/>
    </row>
    <row r="26" spans="1:17" ht="15" customHeight="1" x14ac:dyDescent="0.2">
      <c r="A26" s="51" t="s">
        <v>196</v>
      </c>
      <c r="B26" s="51" t="s">
        <v>197</v>
      </c>
      <c r="C26" s="52">
        <v>4</v>
      </c>
      <c r="D26" s="53">
        <v>0</v>
      </c>
      <c r="E26" s="54">
        <v>0</v>
      </c>
      <c r="F26" s="55">
        <v>3.1174256299148165E-3</v>
      </c>
      <c r="G26" s="54">
        <v>8.8888888888888893</v>
      </c>
      <c r="H26" s="54"/>
      <c r="I26" s="52">
        <v>12</v>
      </c>
      <c r="J26" s="53">
        <v>0</v>
      </c>
      <c r="K26" s="54">
        <v>0</v>
      </c>
      <c r="L26" s="55">
        <v>3.9744706501902774E-3</v>
      </c>
      <c r="M26" s="54">
        <v>0.31160737470786809</v>
      </c>
      <c r="N26" s="54"/>
      <c r="O26" s="56">
        <v>3</v>
      </c>
      <c r="P26" s="7"/>
      <c r="Q26" s="7"/>
    </row>
    <row r="27" spans="1:17" ht="15" customHeight="1" x14ac:dyDescent="0.2">
      <c r="A27" s="51" t="s">
        <v>198</v>
      </c>
      <c r="B27" s="51" t="s">
        <v>199</v>
      </c>
      <c r="C27" s="52">
        <v>510</v>
      </c>
      <c r="D27" s="53">
        <v>-1</v>
      </c>
      <c r="E27" s="54">
        <v>-0.19569471624266699</v>
      </c>
      <c r="F27" s="55">
        <v>0.39747176781413907</v>
      </c>
      <c r="G27" s="54">
        <v>47.178538390379281</v>
      </c>
      <c r="H27" s="54"/>
      <c r="I27" s="52">
        <v>2833</v>
      </c>
      <c r="J27" s="53">
        <v>19</v>
      </c>
      <c r="K27" s="54">
        <v>0.67519545131484726</v>
      </c>
      <c r="L27" s="55">
        <v>0.93830627933242139</v>
      </c>
      <c r="M27" s="54">
        <v>16.043719560539131</v>
      </c>
      <c r="N27" s="54"/>
      <c r="O27" s="56">
        <v>5.5440313111545985</v>
      </c>
      <c r="P27" s="7"/>
      <c r="Q27" s="7"/>
    </row>
    <row r="28" spans="1:17" ht="15" customHeight="1" x14ac:dyDescent="0.2">
      <c r="A28" s="51" t="s">
        <v>200</v>
      </c>
      <c r="B28" s="51" t="s">
        <v>201</v>
      </c>
      <c r="C28" s="52">
        <v>856</v>
      </c>
      <c r="D28" s="53">
        <v>-25</v>
      </c>
      <c r="E28" s="54">
        <v>-2.8376844494892195</v>
      </c>
      <c r="F28" s="55">
        <v>0.66712908480177069</v>
      </c>
      <c r="G28" s="54">
        <v>58.430034129692835</v>
      </c>
      <c r="H28" s="54"/>
      <c r="I28" s="52">
        <v>3116</v>
      </c>
      <c r="J28" s="53">
        <v>-118</v>
      </c>
      <c r="K28" s="54">
        <v>-3.6487322201607886</v>
      </c>
      <c r="L28" s="55">
        <v>1.0320375454994088</v>
      </c>
      <c r="M28" s="54">
        <v>9.1028599807192307</v>
      </c>
      <c r="N28" s="54"/>
      <c r="O28" s="56">
        <v>3.6359393232205366</v>
      </c>
      <c r="P28" s="7"/>
      <c r="Q28" s="7"/>
    </row>
    <row r="29" spans="1:17" ht="15" customHeight="1" x14ac:dyDescent="0.2">
      <c r="A29" s="51" t="s">
        <v>202</v>
      </c>
      <c r="B29" s="51" t="s">
        <v>203</v>
      </c>
      <c r="C29" s="52">
        <v>75</v>
      </c>
      <c r="D29" s="53">
        <v>-6</v>
      </c>
      <c r="E29" s="54">
        <v>-7.4074074074074066</v>
      </c>
      <c r="F29" s="55">
        <v>5.8451730560902804E-2</v>
      </c>
      <c r="G29" s="54">
        <v>30.487804878048781</v>
      </c>
      <c r="H29" s="54"/>
      <c r="I29" s="52">
        <v>531</v>
      </c>
      <c r="J29" s="53">
        <v>-60</v>
      </c>
      <c r="K29" s="54">
        <v>-10.152284263959388</v>
      </c>
      <c r="L29" s="55">
        <v>0.17587032627091978</v>
      </c>
      <c r="M29" s="54">
        <v>6.7746874202602703</v>
      </c>
      <c r="N29" s="54"/>
      <c r="O29" s="56">
        <v>6.8076923076923075</v>
      </c>
      <c r="P29" s="7"/>
      <c r="Q29" s="7"/>
    </row>
    <row r="30" spans="1:17" ht="15" customHeight="1" x14ac:dyDescent="0.2">
      <c r="A30" s="51" t="s">
        <v>204</v>
      </c>
      <c r="B30" s="51" t="s">
        <v>205</v>
      </c>
      <c r="C30" s="52">
        <v>7050</v>
      </c>
      <c r="D30" s="53">
        <v>-87</v>
      </c>
      <c r="E30" s="54">
        <v>-1.2189995796553221</v>
      </c>
      <c r="F30" s="55">
        <v>5.4944626727248638</v>
      </c>
      <c r="G30" s="54">
        <v>67.87983824378972</v>
      </c>
      <c r="H30" s="54"/>
      <c r="I30" s="52">
        <v>29751</v>
      </c>
      <c r="J30" s="53">
        <v>348</v>
      </c>
      <c r="K30" s="54">
        <v>1.1835526987042044</v>
      </c>
      <c r="L30" s="55">
        <v>9.8537063594842458</v>
      </c>
      <c r="M30" s="54">
        <v>34.182407279746315</v>
      </c>
      <c r="N30" s="54"/>
      <c r="O30" s="56">
        <v>4.2122327622823166</v>
      </c>
      <c r="P30" s="7"/>
      <c r="Q30" s="7"/>
    </row>
    <row r="31" spans="1:17" ht="15" customHeight="1" x14ac:dyDescent="0.2">
      <c r="A31" s="51" t="s">
        <v>206</v>
      </c>
      <c r="B31" s="51" t="s">
        <v>207</v>
      </c>
      <c r="C31" s="52">
        <v>412</v>
      </c>
      <c r="D31" s="53">
        <v>-13</v>
      </c>
      <c r="E31" s="54">
        <v>-3.0588235294117694</v>
      </c>
      <c r="F31" s="55">
        <v>0.32109483988122606</v>
      </c>
      <c r="G31" s="54">
        <v>42.916666666666664</v>
      </c>
      <c r="H31" s="54"/>
      <c r="I31" s="52">
        <v>1335</v>
      </c>
      <c r="J31" s="53">
        <v>-7</v>
      </c>
      <c r="K31" s="54">
        <v>-0.52160953800297616</v>
      </c>
      <c r="L31" s="55">
        <v>0.4421598598336684</v>
      </c>
      <c r="M31" s="54">
        <v>10.819353270119134</v>
      </c>
      <c r="N31" s="54"/>
      <c r="O31" s="56">
        <v>3.2091346153846154</v>
      </c>
      <c r="P31" s="7"/>
      <c r="Q31" s="7"/>
    </row>
    <row r="32" spans="1:17" ht="15" customHeight="1" x14ac:dyDescent="0.2">
      <c r="A32" s="51" t="s">
        <v>208</v>
      </c>
      <c r="B32" s="51" t="s">
        <v>209</v>
      </c>
      <c r="C32" s="52">
        <v>653</v>
      </c>
      <c r="D32" s="53">
        <v>-18</v>
      </c>
      <c r="E32" s="54">
        <v>-2.6825633383010472</v>
      </c>
      <c r="F32" s="55">
        <v>0.50891973408359381</v>
      </c>
      <c r="G32" s="54">
        <v>53.046303818034119</v>
      </c>
      <c r="H32" s="54"/>
      <c r="I32" s="52">
        <v>2909</v>
      </c>
      <c r="J32" s="53">
        <v>-21</v>
      </c>
      <c r="K32" s="54">
        <v>-0.71672354948805195</v>
      </c>
      <c r="L32" s="55">
        <v>0.96347792678362654</v>
      </c>
      <c r="M32" s="54">
        <v>14.800305265835664</v>
      </c>
      <c r="N32" s="54"/>
      <c r="O32" s="56">
        <v>4.4075757575757573</v>
      </c>
      <c r="P32" s="7"/>
      <c r="Q32" s="7"/>
    </row>
    <row r="33" spans="1:17" ht="15" customHeight="1" x14ac:dyDescent="0.2">
      <c r="A33" s="51" t="s">
        <v>210</v>
      </c>
      <c r="B33" s="51" t="s">
        <v>211</v>
      </c>
      <c r="C33" s="52">
        <v>1642</v>
      </c>
      <c r="D33" s="53">
        <v>-92</v>
      </c>
      <c r="E33" s="54">
        <v>-5.305651672433676</v>
      </c>
      <c r="F33" s="55">
        <v>1.2797032210800321</v>
      </c>
      <c r="G33" s="54">
        <v>38.671691003297219</v>
      </c>
      <c r="H33" s="54"/>
      <c r="I33" s="52">
        <v>7096</v>
      </c>
      <c r="J33" s="53">
        <v>-351</v>
      </c>
      <c r="K33" s="54">
        <v>-4.7133073720961427</v>
      </c>
      <c r="L33" s="55">
        <v>2.3502369778125174</v>
      </c>
      <c r="M33" s="54">
        <v>7.0676586886584793</v>
      </c>
      <c r="N33" s="54"/>
      <c r="O33" s="56">
        <v>4.2389486260454001</v>
      </c>
      <c r="P33" s="7"/>
      <c r="Q33" s="7"/>
    </row>
    <row r="34" spans="1:17" ht="15" customHeight="1" x14ac:dyDescent="0.2">
      <c r="A34" s="51" t="s">
        <v>212</v>
      </c>
      <c r="B34" s="51" t="s">
        <v>213</v>
      </c>
      <c r="C34" s="52">
        <v>179</v>
      </c>
      <c r="D34" s="53">
        <v>-1</v>
      </c>
      <c r="E34" s="54">
        <v>-0.55555555555555358</v>
      </c>
      <c r="F34" s="55">
        <v>0.13950479693868803</v>
      </c>
      <c r="G34" s="54">
        <v>44.527363184079604</v>
      </c>
      <c r="H34" s="54"/>
      <c r="I34" s="52">
        <v>834</v>
      </c>
      <c r="J34" s="53">
        <v>-2</v>
      </c>
      <c r="K34" s="54">
        <v>-0.23923444976076125</v>
      </c>
      <c r="L34" s="55">
        <v>0.27622571018822428</v>
      </c>
      <c r="M34" s="54">
        <v>5.9052609219004459</v>
      </c>
      <c r="N34" s="54"/>
      <c r="O34" s="56">
        <v>4.6077348066298338</v>
      </c>
      <c r="P34" s="7"/>
      <c r="Q34" s="7"/>
    </row>
    <row r="35" spans="1:17" ht="15" customHeight="1" x14ac:dyDescent="0.2">
      <c r="A35" s="51" t="s">
        <v>214</v>
      </c>
      <c r="B35" s="51" t="s">
        <v>215</v>
      </c>
      <c r="C35" s="52">
        <v>185</v>
      </c>
      <c r="D35" s="53">
        <v>-14</v>
      </c>
      <c r="E35" s="54">
        <v>-7.0351758793969825</v>
      </c>
      <c r="F35" s="55">
        <v>0.14418093538356025</v>
      </c>
      <c r="G35" s="54">
        <v>52.706552706552706</v>
      </c>
      <c r="H35" s="54"/>
      <c r="I35" s="52">
        <v>650</v>
      </c>
      <c r="J35" s="53">
        <v>-57</v>
      </c>
      <c r="K35" s="54">
        <v>-8.0622347949080631</v>
      </c>
      <c r="L35" s="55">
        <v>0.2152838268853067</v>
      </c>
      <c r="M35" s="54">
        <v>10.660980810234541</v>
      </c>
      <c r="N35" s="54"/>
      <c r="O35" s="56">
        <v>3.4391534391534391</v>
      </c>
      <c r="P35" s="7"/>
      <c r="Q35" s="7"/>
    </row>
    <row r="36" spans="1:17" ht="15" customHeight="1" x14ac:dyDescent="0.2">
      <c r="A36" s="51" t="s">
        <v>216</v>
      </c>
      <c r="B36" s="51" t="s">
        <v>217</v>
      </c>
      <c r="C36" s="52">
        <v>1049</v>
      </c>
      <c r="D36" s="53">
        <v>-24</v>
      </c>
      <c r="E36" s="54">
        <v>-2.236719478098792</v>
      </c>
      <c r="F36" s="55">
        <v>0.81754487144516064</v>
      </c>
      <c r="G36" s="54">
        <v>72.948539638386649</v>
      </c>
      <c r="H36" s="54"/>
      <c r="I36" s="52">
        <v>3829</v>
      </c>
      <c r="J36" s="53">
        <v>-95</v>
      </c>
      <c r="K36" s="54">
        <v>-2.4209989806320054</v>
      </c>
      <c r="L36" s="55">
        <v>1.2681873432982145</v>
      </c>
      <c r="M36" s="54">
        <v>38.167862838915468</v>
      </c>
      <c r="N36" s="54"/>
      <c r="O36" s="56">
        <v>3.6536259541984735</v>
      </c>
      <c r="P36" s="7"/>
      <c r="Q36" s="7"/>
    </row>
    <row r="37" spans="1:17" ht="15" customHeight="1" x14ac:dyDescent="0.2">
      <c r="A37" s="51" t="s">
        <v>218</v>
      </c>
      <c r="B37" s="51" t="s">
        <v>219</v>
      </c>
      <c r="C37" s="52">
        <v>2181</v>
      </c>
      <c r="D37" s="53">
        <v>-38</v>
      </c>
      <c r="E37" s="54">
        <v>-1.7124831004957208</v>
      </c>
      <c r="F37" s="55">
        <v>1.6997763247110536</v>
      </c>
      <c r="G37" s="54">
        <v>80.747871158830065</v>
      </c>
      <c r="H37" s="54"/>
      <c r="I37" s="52">
        <v>4580</v>
      </c>
      <c r="J37" s="53">
        <v>-150</v>
      </c>
      <c r="K37" s="54">
        <v>-3.1712473572938715</v>
      </c>
      <c r="L37" s="55">
        <v>1.5169229648226228</v>
      </c>
      <c r="M37" s="54">
        <v>38.001991370726849</v>
      </c>
      <c r="N37" s="54"/>
      <c r="O37" s="56">
        <v>2.0989917506874427</v>
      </c>
      <c r="P37" s="7"/>
      <c r="Q37" s="7"/>
    </row>
    <row r="38" spans="1:17" ht="15" customHeight="1" x14ac:dyDescent="0.2">
      <c r="A38" s="51" t="s">
        <v>220</v>
      </c>
      <c r="B38" s="51" t="s">
        <v>221</v>
      </c>
      <c r="C38" s="52">
        <v>2470</v>
      </c>
      <c r="D38" s="53">
        <v>43</v>
      </c>
      <c r="E38" s="54">
        <v>1.7717346518335342</v>
      </c>
      <c r="F38" s="55">
        <v>1.925010326472399</v>
      </c>
      <c r="G38" s="54">
        <v>75.465933394439347</v>
      </c>
      <c r="H38" s="54"/>
      <c r="I38" s="52">
        <v>6289</v>
      </c>
      <c r="J38" s="53">
        <v>243</v>
      </c>
      <c r="K38" s="54">
        <v>4.0191862388355926</v>
      </c>
      <c r="L38" s="55">
        <v>2.0829538265872216</v>
      </c>
      <c r="M38" s="54">
        <v>41.099202718598875</v>
      </c>
      <c r="N38" s="54"/>
      <c r="O38" s="56">
        <v>2.5575437169581132</v>
      </c>
      <c r="P38" s="7"/>
      <c r="Q38" s="7"/>
    </row>
    <row r="39" spans="1:17" ht="15" customHeight="1" x14ac:dyDescent="0.2">
      <c r="A39" s="1" t="s">
        <v>222</v>
      </c>
      <c r="B39" s="1" t="s">
        <v>223</v>
      </c>
      <c r="C39" s="57">
        <v>7</v>
      </c>
      <c r="D39" s="58">
        <v>-1</v>
      </c>
      <c r="E39" s="59">
        <v>-12.5</v>
      </c>
      <c r="F39" s="60">
        <v>5.4554948523509285E-3</v>
      </c>
      <c r="G39" s="59">
        <v>0.86206896551724133</v>
      </c>
      <c r="H39" s="59"/>
      <c r="I39" s="57">
        <v>14</v>
      </c>
      <c r="J39" s="58">
        <v>-2</v>
      </c>
      <c r="K39" s="59">
        <v>-12.5</v>
      </c>
      <c r="L39" s="60">
        <v>4.6368824252219906E-3</v>
      </c>
      <c r="M39" s="59">
        <v>7.2415041638648939E-2</v>
      </c>
      <c r="N39" s="59"/>
      <c r="O39" s="61">
        <v>2</v>
      </c>
      <c r="P39" s="7"/>
      <c r="Q39" s="7"/>
    </row>
    <row r="40" spans="1:17" ht="15" customHeight="1" x14ac:dyDescent="0.2">
      <c r="A40" s="51" t="s">
        <v>224</v>
      </c>
      <c r="B40" s="51" t="s">
        <v>225</v>
      </c>
      <c r="C40" s="52">
        <v>1</v>
      </c>
      <c r="D40" s="53">
        <v>0</v>
      </c>
      <c r="E40" s="54">
        <v>0</v>
      </c>
      <c r="F40" s="55">
        <v>7.7935640747870414E-4</v>
      </c>
      <c r="G40" s="54">
        <v>2.1739130434782608</v>
      </c>
      <c r="H40" s="54"/>
      <c r="I40" s="52">
        <v>0</v>
      </c>
      <c r="J40" s="53">
        <v>0</v>
      </c>
      <c r="K40" s="54">
        <v>0</v>
      </c>
      <c r="L40" s="55">
        <v>0</v>
      </c>
      <c r="M40" s="54">
        <v>0</v>
      </c>
      <c r="N40" s="54"/>
      <c r="O40" s="56">
        <v>0</v>
      </c>
      <c r="P40" s="7"/>
      <c r="Q40" s="7"/>
    </row>
    <row r="41" spans="1:17" ht="15" customHeight="1" x14ac:dyDescent="0.2">
      <c r="A41" s="51" t="s">
        <v>226</v>
      </c>
      <c r="B41" s="51" t="s">
        <v>227</v>
      </c>
      <c r="C41" s="52">
        <v>100</v>
      </c>
      <c r="D41" s="53">
        <v>4</v>
      </c>
      <c r="E41" s="54">
        <v>4.1666666666666741</v>
      </c>
      <c r="F41" s="55">
        <v>7.7935640747870405E-2</v>
      </c>
      <c r="G41" s="54">
        <v>68.965517241379317</v>
      </c>
      <c r="H41" s="54"/>
      <c r="I41" s="52">
        <v>394</v>
      </c>
      <c r="J41" s="53">
        <v>21</v>
      </c>
      <c r="K41" s="54">
        <v>5.6300268096514783</v>
      </c>
      <c r="L41" s="55">
        <v>0.13049511968124744</v>
      </c>
      <c r="M41" s="54">
        <v>45.549132947976879</v>
      </c>
      <c r="N41" s="54"/>
      <c r="O41" s="56">
        <v>3.9797979797979797</v>
      </c>
      <c r="P41" s="7"/>
      <c r="Q41" s="7"/>
    </row>
    <row r="42" spans="1:17" ht="15" customHeight="1" x14ac:dyDescent="0.2">
      <c r="A42" s="51" t="s">
        <v>228</v>
      </c>
      <c r="B42" s="51" t="s">
        <v>229</v>
      </c>
      <c r="C42" s="52">
        <v>95</v>
      </c>
      <c r="D42" s="53">
        <v>-3</v>
      </c>
      <c r="E42" s="54">
        <v>-3.0612244897959218</v>
      </c>
      <c r="F42" s="55">
        <v>7.4038858710476885E-2</v>
      </c>
      <c r="G42" s="54">
        <v>27.696793002915452</v>
      </c>
      <c r="H42" s="54"/>
      <c r="I42" s="52">
        <v>460</v>
      </c>
      <c r="J42" s="53">
        <v>-5</v>
      </c>
      <c r="K42" s="54">
        <v>-1.0752688172043001</v>
      </c>
      <c r="L42" s="55">
        <v>0.15235470825729397</v>
      </c>
      <c r="M42" s="54">
        <v>5.4872957175235593</v>
      </c>
      <c r="N42" s="54"/>
      <c r="O42" s="56">
        <v>4.8936170212765955</v>
      </c>
      <c r="P42" s="7"/>
      <c r="Q42" s="7"/>
    </row>
    <row r="43" spans="1:17" ht="15" customHeight="1" x14ac:dyDescent="0.2">
      <c r="A43" s="51" t="s">
        <v>230</v>
      </c>
      <c r="B43" s="51" t="s">
        <v>231</v>
      </c>
      <c r="C43" s="52">
        <v>19</v>
      </c>
      <c r="D43" s="53">
        <v>-1</v>
      </c>
      <c r="E43" s="54">
        <v>-5.0000000000000044</v>
      </c>
      <c r="F43" s="55">
        <v>1.4807771742095377E-2</v>
      </c>
      <c r="G43" s="54">
        <v>32.758620689655174</v>
      </c>
      <c r="H43" s="54"/>
      <c r="I43" s="52">
        <v>46</v>
      </c>
      <c r="J43" s="53">
        <v>-2</v>
      </c>
      <c r="K43" s="54">
        <v>-4.1666666666666625</v>
      </c>
      <c r="L43" s="55">
        <v>1.5235470825729399E-2</v>
      </c>
      <c r="M43" s="54">
        <v>4.8936170212765955</v>
      </c>
      <c r="N43" s="54"/>
      <c r="O43" s="56">
        <v>2.4210526315789473</v>
      </c>
      <c r="P43" s="7"/>
      <c r="Q43" s="7"/>
    </row>
    <row r="44" spans="1:17" ht="15" customHeight="1" x14ac:dyDescent="0.2">
      <c r="A44" s="1" t="s">
        <v>232</v>
      </c>
      <c r="B44" s="1" t="s">
        <v>233</v>
      </c>
      <c r="C44" s="57">
        <v>7369</v>
      </c>
      <c r="D44" s="58">
        <v>-301</v>
      </c>
      <c r="E44" s="59">
        <v>-3.9243807040417189</v>
      </c>
      <c r="F44" s="60">
        <v>5.7430773667105708</v>
      </c>
      <c r="G44" s="59">
        <v>44.941147770933711</v>
      </c>
      <c r="H44" s="59"/>
      <c r="I44" s="57">
        <v>14622</v>
      </c>
      <c r="J44" s="58">
        <v>-604</v>
      </c>
      <c r="K44" s="59">
        <v>-3.9668987258636546</v>
      </c>
      <c r="L44" s="60">
        <v>4.8428924872568535</v>
      </c>
      <c r="M44" s="59">
        <v>31.365566948389034</v>
      </c>
      <c r="N44" s="59"/>
      <c r="O44" s="61">
        <v>1.9690277403716672</v>
      </c>
      <c r="P44" s="7"/>
      <c r="Q44" s="7"/>
    </row>
    <row r="45" spans="1:17" ht="15" customHeight="1" x14ac:dyDescent="0.2">
      <c r="A45" s="1" t="s">
        <v>234</v>
      </c>
      <c r="B45" s="1" t="s">
        <v>235</v>
      </c>
      <c r="C45" s="57">
        <v>253</v>
      </c>
      <c r="D45" s="58">
        <v>-13</v>
      </c>
      <c r="E45" s="59">
        <v>-4.8872180451127845</v>
      </c>
      <c r="F45" s="60">
        <v>0.19717717109211214</v>
      </c>
      <c r="G45" s="59">
        <v>36.298421807747488</v>
      </c>
      <c r="H45" s="59"/>
      <c r="I45" s="57">
        <v>868</v>
      </c>
      <c r="J45" s="58">
        <v>-49</v>
      </c>
      <c r="K45" s="59">
        <v>-5.3435114503816772</v>
      </c>
      <c r="L45" s="60">
        <v>0.28748671036376344</v>
      </c>
      <c r="M45" s="59">
        <v>9.037900874635568</v>
      </c>
      <c r="N45" s="59"/>
      <c r="O45" s="61">
        <v>3.4039215686274509</v>
      </c>
      <c r="P45" s="7"/>
      <c r="Q45" s="7"/>
    </row>
    <row r="46" spans="1:17" ht="15" customHeight="1" x14ac:dyDescent="0.2">
      <c r="A46" s="1" t="s">
        <v>236</v>
      </c>
      <c r="B46" s="1" t="s">
        <v>237</v>
      </c>
      <c r="C46" s="57">
        <v>44339</v>
      </c>
      <c r="D46" s="58">
        <v>-641</v>
      </c>
      <c r="E46" s="59">
        <v>-1.425077812361053</v>
      </c>
      <c r="F46" s="60">
        <v>34.555883751198259</v>
      </c>
      <c r="G46" s="59">
        <v>90.641290348958435</v>
      </c>
      <c r="H46" s="59"/>
      <c r="I46" s="57">
        <v>70823</v>
      </c>
      <c r="J46" s="58">
        <v>-1019</v>
      </c>
      <c r="K46" s="59">
        <v>-1.4183903566159062</v>
      </c>
      <c r="L46" s="60">
        <v>23.456994571535503</v>
      </c>
      <c r="M46" s="59">
        <v>70.731756034715218</v>
      </c>
      <c r="N46" s="59"/>
      <c r="O46" s="61">
        <v>1.5909560607422051</v>
      </c>
      <c r="P46" s="7"/>
      <c r="Q46" s="7"/>
    </row>
    <row r="47" spans="1:17" ht="15" customHeight="1" x14ac:dyDescent="0.2">
      <c r="A47" s="51" t="s">
        <v>238</v>
      </c>
      <c r="B47" s="51" t="s">
        <v>239</v>
      </c>
      <c r="C47" s="52">
        <v>5869</v>
      </c>
      <c r="D47" s="53">
        <v>-73</v>
      </c>
      <c r="E47" s="54">
        <v>-1.2285425782564752</v>
      </c>
      <c r="F47" s="55">
        <v>4.5740427554925143</v>
      </c>
      <c r="G47" s="54">
        <v>54.804370155943602</v>
      </c>
      <c r="H47" s="54"/>
      <c r="I47" s="52">
        <v>17548</v>
      </c>
      <c r="J47" s="53">
        <v>61</v>
      </c>
      <c r="K47" s="54">
        <v>0.34883055984444855</v>
      </c>
      <c r="L47" s="55">
        <v>5.8120009141282498</v>
      </c>
      <c r="M47" s="54">
        <v>46.513107323667398</v>
      </c>
      <c r="N47" s="54"/>
      <c r="O47" s="56">
        <v>2.987910778137238</v>
      </c>
      <c r="P47" s="7"/>
      <c r="Q47" s="7"/>
    </row>
    <row r="48" spans="1:17" ht="15" customHeight="1" x14ac:dyDescent="0.2">
      <c r="A48" s="51" t="s">
        <v>240</v>
      </c>
      <c r="B48" s="51" t="s">
        <v>241</v>
      </c>
      <c r="C48" s="52">
        <v>132</v>
      </c>
      <c r="D48" s="53">
        <v>3</v>
      </c>
      <c r="E48" s="54">
        <v>2.3255813953488413</v>
      </c>
      <c r="F48" s="55">
        <v>0.10287504578718894</v>
      </c>
      <c r="G48" s="54">
        <v>0.37170533904032438</v>
      </c>
      <c r="H48" s="54"/>
      <c r="I48" s="52">
        <v>501</v>
      </c>
      <c r="J48" s="53">
        <v>33</v>
      </c>
      <c r="K48" s="54">
        <v>7.0512820512820484</v>
      </c>
      <c r="L48" s="55">
        <v>0.16593414964544409</v>
      </c>
      <c r="M48" s="54">
        <v>0.43971282627393848</v>
      </c>
      <c r="N48" s="54"/>
      <c r="O48" s="56">
        <v>3.7669172932330826</v>
      </c>
      <c r="P48" s="7"/>
      <c r="Q48" s="7"/>
    </row>
    <row r="49" spans="1:17" ht="15" customHeight="1" x14ac:dyDescent="0.2">
      <c r="A49" s="51" t="s">
        <v>242</v>
      </c>
      <c r="B49" s="51" t="s">
        <v>243</v>
      </c>
      <c r="C49" s="52">
        <v>352</v>
      </c>
      <c r="D49" s="53">
        <v>14</v>
      </c>
      <c r="E49" s="54">
        <v>4.1420118343195256</v>
      </c>
      <c r="F49" s="55">
        <v>0.27433345543250381</v>
      </c>
      <c r="G49" s="54">
        <v>0.77079729345041281</v>
      </c>
      <c r="H49" s="54"/>
      <c r="I49" s="52">
        <v>830</v>
      </c>
      <c r="J49" s="53">
        <v>43</v>
      </c>
      <c r="K49" s="54">
        <v>5.4637865311308875</v>
      </c>
      <c r="L49" s="55">
        <v>0.27490088663816087</v>
      </c>
      <c r="M49" s="54">
        <v>0.55775446707568666</v>
      </c>
      <c r="N49" s="54"/>
      <c r="O49" s="56">
        <v>2.4198250728862973</v>
      </c>
      <c r="P49" s="7"/>
      <c r="Q49" s="7"/>
    </row>
    <row r="50" spans="1:17" ht="15" customHeight="1" x14ac:dyDescent="0.2">
      <c r="A50" s="1" t="s">
        <v>244</v>
      </c>
      <c r="B50" s="1" t="s">
        <v>245</v>
      </c>
      <c r="C50" s="57">
        <v>9966</v>
      </c>
      <c r="D50" s="58">
        <v>-340</v>
      </c>
      <c r="E50" s="59">
        <v>-3.2990490976130382</v>
      </c>
      <c r="F50" s="60">
        <v>7.7670659569327647</v>
      </c>
      <c r="G50" s="59">
        <v>85.281533458839633</v>
      </c>
      <c r="H50" s="59"/>
      <c r="I50" s="57">
        <v>19817</v>
      </c>
      <c r="J50" s="58">
        <v>-68</v>
      </c>
      <c r="K50" s="59">
        <v>-0.341966306260999</v>
      </c>
      <c r="L50" s="60">
        <v>6.5635070729017277</v>
      </c>
      <c r="M50" s="59">
        <v>41.000972420499451</v>
      </c>
      <c r="N50" s="59"/>
      <c r="O50" s="61">
        <v>1.9720370186088167</v>
      </c>
      <c r="P50" s="7"/>
      <c r="Q50" s="7"/>
    </row>
    <row r="51" spans="1:17" ht="15" customHeight="1" x14ac:dyDescent="0.2">
      <c r="A51" s="1" t="s">
        <v>246</v>
      </c>
      <c r="B51" s="1" t="s">
        <v>247</v>
      </c>
      <c r="C51" s="57">
        <v>2</v>
      </c>
      <c r="D51" s="58">
        <v>0</v>
      </c>
      <c r="E51" s="59">
        <v>0</v>
      </c>
      <c r="F51" s="60">
        <v>1.5587128149574083E-3</v>
      </c>
      <c r="G51" s="59">
        <v>4.6511627906976747</v>
      </c>
      <c r="H51" s="59"/>
      <c r="I51" s="57">
        <v>7</v>
      </c>
      <c r="J51" s="58">
        <v>0</v>
      </c>
      <c r="K51" s="59">
        <v>0</v>
      </c>
      <c r="L51" s="60">
        <v>2.3184412126109953E-3</v>
      </c>
      <c r="M51" s="59">
        <v>1.5184381778741864</v>
      </c>
      <c r="N51" s="59"/>
      <c r="O51" s="61">
        <v>1.4</v>
      </c>
      <c r="P51" s="7"/>
      <c r="Q51" s="7"/>
    </row>
    <row r="52" spans="1:17" ht="15" customHeight="1" x14ac:dyDescent="0.2">
      <c r="A52" s="1" t="s">
        <v>248</v>
      </c>
      <c r="B52" s="1" t="s">
        <v>249</v>
      </c>
      <c r="C52" s="57">
        <v>0</v>
      </c>
      <c r="D52" s="58">
        <v>0</v>
      </c>
      <c r="E52" s="59">
        <v>0</v>
      </c>
      <c r="F52" s="60">
        <v>0</v>
      </c>
      <c r="G52" s="59">
        <v>0</v>
      </c>
      <c r="H52" s="59"/>
      <c r="I52" s="57">
        <v>0</v>
      </c>
      <c r="J52" s="58">
        <v>0</v>
      </c>
      <c r="K52" s="59">
        <v>0</v>
      </c>
      <c r="L52" s="60">
        <v>0</v>
      </c>
      <c r="M52" s="59">
        <v>0</v>
      </c>
      <c r="N52" s="59"/>
      <c r="O52" s="61">
        <v>0</v>
      </c>
      <c r="P52" s="7"/>
      <c r="Q52" s="7"/>
    </row>
    <row r="53" spans="1:17" ht="15" customHeight="1" x14ac:dyDescent="0.2">
      <c r="A53" s="1" t="s">
        <v>250</v>
      </c>
      <c r="B53" s="1" t="s">
        <v>251</v>
      </c>
      <c r="C53" s="57">
        <v>370</v>
      </c>
      <c r="D53" s="58">
        <v>46</v>
      </c>
      <c r="E53" s="59">
        <v>14.197530864197528</v>
      </c>
      <c r="F53" s="60">
        <v>0.2883618707671205</v>
      </c>
      <c r="G53" s="59">
        <v>18.26258637709773</v>
      </c>
      <c r="H53" s="59"/>
      <c r="I53" s="57">
        <v>963</v>
      </c>
      <c r="J53" s="58">
        <v>5</v>
      </c>
      <c r="K53" s="59">
        <v>0.52192066805845094</v>
      </c>
      <c r="L53" s="60">
        <v>0.31895126967776977</v>
      </c>
      <c r="M53" s="59">
        <v>2.2720301993629821</v>
      </c>
      <c r="N53" s="59"/>
      <c r="O53" s="61">
        <v>2.6675900277008311</v>
      </c>
      <c r="P53" s="7"/>
      <c r="Q53" s="7"/>
    </row>
    <row r="54" spans="1:17" ht="15" customHeight="1" x14ac:dyDescent="0.2">
      <c r="A54" s="1" t="s">
        <v>252</v>
      </c>
      <c r="B54" s="1" t="s">
        <v>253</v>
      </c>
      <c r="C54" s="57">
        <v>54</v>
      </c>
      <c r="D54" s="58">
        <v>0</v>
      </c>
      <c r="E54" s="59">
        <v>0</v>
      </c>
      <c r="F54" s="60">
        <v>4.2085246003850017E-2</v>
      </c>
      <c r="G54" s="59">
        <v>33.333333333333336</v>
      </c>
      <c r="H54" s="59"/>
      <c r="I54" s="57">
        <v>133</v>
      </c>
      <c r="J54" s="58">
        <v>16</v>
      </c>
      <c r="K54" s="59">
        <v>13.675213675213671</v>
      </c>
      <c r="L54" s="60">
        <v>4.4050383039608912E-2</v>
      </c>
      <c r="M54" s="59">
        <v>17.2279792746114</v>
      </c>
      <c r="N54" s="59"/>
      <c r="O54" s="61">
        <v>2.418181818181818</v>
      </c>
      <c r="P54" s="7"/>
      <c r="Q54" s="7"/>
    </row>
    <row r="55" spans="1:17" ht="15" customHeight="1" x14ac:dyDescent="0.2">
      <c r="A55" s="51" t="s">
        <v>254</v>
      </c>
      <c r="B55" s="51" t="s">
        <v>255</v>
      </c>
      <c r="C55" s="52">
        <v>1</v>
      </c>
      <c r="D55" s="53">
        <v>0</v>
      </c>
      <c r="E55" s="54">
        <v>0</v>
      </c>
      <c r="F55" s="55">
        <v>7.7935640747870414E-4</v>
      </c>
      <c r="G55" s="54">
        <v>2.2143489813994686E-2</v>
      </c>
      <c r="H55" s="54"/>
      <c r="I55" s="52">
        <v>1</v>
      </c>
      <c r="J55" s="53">
        <v>0</v>
      </c>
      <c r="K55" s="54">
        <v>0</v>
      </c>
      <c r="L55" s="55">
        <v>3.3120588751585649E-4</v>
      </c>
      <c r="M55" s="54">
        <v>2.5332488917036099E-3</v>
      </c>
      <c r="N55" s="54"/>
      <c r="O55" s="56">
        <v>1</v>
      </c>
      <c r="P55" s="7"/>
      <c r="Q55" s="7"/>
    </row>
    <row r="56" spans="1:17" ht="15" customHeight="1" x14ac:dyDescent="0.2">
      <c r="A56" s="51" t="s">
        <v>256</v>
      </c>
      <c r="B56" s="51" t="s">
        <v>257</v>
      </c>
      <c r="C56" s="52">
        <v>4793</v>
      </c>
      <c r="D56" s="53">
        <v>24</v>
      </c>
      <c r="E56" s="54">
        <v>0.50325015726566669</v>
      </c>
      <c r="F56" s="55">
        <v>3.7354552610454288</v>
      </c>
      <c r="G56" s="54">
        <v>18.82560879811469</v>
      </c>
      <c r="H56" s="54"/>
      <c r="I56" s="52">
        <v>16126</v>
      </c>
      <c r="J56" s="53">
        <v>2080</v>
      </c>
      <c r="K56" s="54">
        <v>14.808486401822574</v>
      </c>
      <c r="L56" s="55">
        <v>5.3410261420807013</v>
      </c>
      <c r="M56" s="54">
        <v>10.55635928018277</v>
      </c>
      <c r="N56" s="54"/>
      <c r="O56" s="56">
        <v>3.3442554956449606</v>
      </c>
      <c r="P56" s="7"/>
      <c r="Q56" s="7"/>
    </row>
    <row r="57" spans="1:17" ht="15" customHeight="1" x14ac:dyDescent="0.2">
      <c r="A57" s="1" t="s">
        <v>258</v>
      </c>
      <c r="B57" s="1" t="s">
        <v>259</v>
      </c>
      <c r="C57" s="57">
        <v>25</v>
      </c>
      <c r="D57" s="58">
        <v>4</v>
      </c>
      <c r="E57" s="59">
        <v>19.047619047619047</v>
      </c>
      <c r="F57" s="60">
        <v>1.9483910186967601E-2</v>
      </c>
      <c r="G57" s="59">
        <v>3.5211267605633805</v>
      </c>
      <c r="H57" s="59"/>
      <c r="I57" s="57">
        <v>60</v>
      </c>
      <c r="J57" s="58">
        <v>1</v>
      </c>
      <c r="K57" s="59">
        <v>1.6949152542372836</v>
      </c>
      <c r="L57" s="60">
        <v>1.987235325095139E-2</v>
      </c>
      <c r="M57" s="59">
        <v>1.4548981571290009</v>
      </c>
      <c r="N57" s="59"/>
      <c r="O57" s="61">
        <v>2.4</v>
      </c>
      <c r="P57" s="7"/>
      <c r="Q57" s="7"/>
    </row>
    <row r="58" spans="1:17" ht="15" customHeight="1" x14ac:dyDescent="0.2">
      <c r="A58" s="1" t="s">
        <v>260</v>
      </c>
      <c r="B58" s="1" t="s">
        <v>261</v>
      </c>
      <c r="C58" s="57">
        <v>190</v>
      </c>
      <c r="D58" s="58">
        <v>1</v>
      </c>
      <c r="E58" s="59">
        <v>0.52910052910053462</v>
      </c>
      <c r="F58" s="60">
        <v>0.14807771742095377</v>
      </c>
      <c r="G58" s="59">
        <v>24.081115335868187</v>
      </c>
      <c r="H58" s="59"/>
      <c r="I58" s="57">
        <v>287</v>
      </c>
      <c r="J58" s="58">
        <v>-6</v>
      </c>
      <c r="K58" s="59">
        <v>-2.0477815699658675</v>
      </c>
      <c r="L58" s="60">
        <v>9.5056089717050804E-2</v>
      </c>
      <c r="M58" s="59">
        <v>12.727272727272727</v>
      </c>
      <c r="N58" s="59"/>
      <c r="O58" s="61">
        <v>1.543010752688172</v>
      </c>
      <c r="P58" s="7"/>
      <c r="Q58" s="7"/>
    </row>
    <row r="59" spans="1:17" ht="15" customHeight="1" x14ac:dyDescent="0.2">
      <c r="A59" s="1" t="s">
        <v>262</v>
      </c>
      <c r="B59" s="1" t="s">
        <v>263</v>
      </c>
      <c r="C59" s="57">
        <v>1</v>
      </c>
      <c r="D59" s="58">
        <v>0</v>
      </c>
      <c r="E59" s="59">
        <v>0</v>
      </c>
      <c r="F59" s="60">
        <v>7.7935640747870414E-4</v>
      </c>
      <c r="G59" s="59">
        <v>1.0101010101010102</v>
      </c>
      <c r="H59" s="59"/>
      <c r="I59" s="57">
        <v>1</v>
      </c>
      <c r="J59" s="58">
        <v>0</v>
      </c>
      <c r="K59" s="59">
        <v>0</v>
      </c>
      <c r="L59" s="60">
        <v>3.3120588751585649E-4</v>
      </c>
      <c r="M59" s="59">
        <v>0.18214936247723132</v>
      </c>
      <c r="N59" s="59"/>
      <c r="O59" s="61">
        <v>1</v>
      </c>
      <c r="P59" s="7"/>
      <c r="Q59" s="7"/>
    </row>
    <row r="60" spans="1:17" ht="15" customHeight="1" x14ac:dyDescent="0.2">
      <c r="A60" s="1" t="s">
        <v>264</v>
      </c>
      <c r="B60" s="1" t="s">
        <v>265</v>
      </c>
      <c r="C60" s="57">
        <v>8</v>
      </c>
      <c r="D60" s="58">
        <v>-1</v>
      </c>
      <c r="E60" s="59">
        <v>-11.111111111111116</v>
      </c>
      <c r="F60" s="60">
        <v>6.2348512598296331E-3</v>
      </c>
      <c r="G60" s="59">
        <v>1.4760147601476015</v>
      </c>
      <c r="H60" s="59"/>
      <c r="I60" s="57">
        <v>19</v>
      </c>
      <c r="J60" s="58">
        <v>3</v>
      </c>
      <c r="K60" s="59">
        <v>18.75</v>
      </c>
      <c r="L60" s="60">
        <v>6.2929118628012731E-3</v>
      </c>
      <c r="M60" s="59">
        <v>1.4913657770800628</v>
      </c>
      <c r="N60" s="59"/>
      <c r="O60" s="61">
        <v>2.1111111111111112</v>
      </c>
      <c r="P60" s="7"/>
      <c r="Q60" s="7"/>
    </row>
    <row r="61" spans="1:17" ht="15" customHeight="1" x14ac:dyDescent="0.2">
      <c r="A61" s="1" t="s">
        <v>266</v>
      </c>
      <c r="B61" s="1" t="s">
        <v>267</v>
      </c>
      <c r="C61" s="57">
        <v>763</v>
      </c>
      <c r="D61" s="58">
        <v>17</v>
      </c>
      <c r="E61" s="59">
        <v>2.2788203753351111</v>
      </c>
      <c r="F61" s="60">
        <v>0.59464893890625126</v>
      </c>
      <c r="G61" s="59">
        <v>22.580645161290324</v>
      </c>
      <c r="H61" s="59"/>
      <c r="I61" s="57">
        <v>1485</v>
      </c>
      <c r="J61" s="58">
        <v>60</v>
      </c>
      <c r="K61" s="59">
        <v>4.2105263157894646</v>
      </c>
      <c r="L61" s="60">
        <v>0.49184074296104685</v>
      </c>
      <c r="M61" s="59">
        <v>8.3718570301048594</v>
      </c>
      <c r="N61" s="59"/>
      <c r="O61" s="61">
        <v>1.9642857142857142</v>
      </c>
      <c r="P61" s="7"/>
      <c r="Q61" s="7"/>
    </row>
    <row r="62" spans="1:17" ht="15" customHeight="1" x14ac:dyDescent="0.2">
      <c r="A62" s="1" t="s">
        <v>268</v>
      </c>
      <c r="B62" s="1" t="s">
        <v>269</v>
      </c>
      <c r="C62" s="57">
        <v>611</v>
      </c>
      <c r="D62" s="58">
        <v>13</v>
      </c>
      <c r="E62" s="59">
        <v>2.1739130434782705</v>
      </c>
      <c r="F62" s="60">
        <v>0.4761867649694882</v>
      </c>
      <c r="G62" s="59">
        <v>19.37836980653346</v>
      </c>
      <c r="H62" s="59"/>
      <c r="I62" s="57">
        <v>1581</v>
      </c>
      <c r="J62" s="58">
        <v>17</v>
      </c>
      <c r="K62" s="59">
        <v>1.0869565217391353</v>
      </c>
      <c r="L62" s="60">
        <v>0.52363650816256913</v>
      </c>
      <c r="M62" s="59">
        <v>12.601626016260163</v>
      </c>
      <c r="N62" s="59"/>
      <c r="O62" s="61">
        <v>2.5875613747954174</v>
      </c>
      <c r="P62" s="7"/>
      <c r="Q62" s="7"/>
    </row>
    <row r="63" spans="1:17" ht="15" customHeight="1" x14ac:dyDescent="0.2">
      <c r="A63" s="51" t="s">
        <v>270</v>
      </c>
      <c r="B63" s="51" t="s">
        <v>271</v>
      </c>
      <c r="C63" s="52">
        <v>5</v>
      </c>
      <c r="D63" s="53">
        <v>1</v>
      </c>
      <c r="E63" s="54">
        <v>25</v>
      </c>
      <c r="F63" s="55">
        <v>3.8967820373935202E-3</v>
      </c>
      <c r="G63" s="54">
        <v>0.390625</v>
      </c>
      <c r="H63" s="54"/>
      <c r="I63" s="52">
        <v>92</v>
      </c>
      <c r="J63" s="53">
        <v>11</v>
      </c>
      <c r="K63" s="54">
        <v>13.58024691358024</v>
      </c>
      <c r="L63" s="55">
        <v>3.0470941651458798E-2</v>
      </c>
      <c r="M63" s="54">
        <v>0.25796321220278151</v>
      </c>
      <c r="N63" s="54"/>
      <c r="O63" s="56">
        <v>18.399999999999999</v>
      </c>
      <c r="P63" s="7"/>
      <c r="Q63" s="7"/>
    </row>
    <row r="64" spans="1:17" ht="15" customHeight="1" x14ac:dyDescent="0.2">
      <c r="A64" s="51" t="s">
        <v>272</v>
      </c>
      <c r="B64" s="51" t="s">
        <v>273</v>
      </c>
      <c r="C64" s="52">
        <v>0</v>
      </c>
      <c r="D64" s="53">
        <v>0</v>
      </c>
      <c r="E64" s="54">
        <v>0</v>
      </c>
      <c r="F64" s="55">
        <v>0</v>
      </c>
      <c r="G64" s="54">
        <v>0</v>
      </c>
      <c r="H64" s="54"/>
      <c r="I64" s="52">
        <v>0</v>
      </c>
      <c r="J64" s="53">
        <v>0</v>
      </c>
      <c r="K64" s="54">
        <v>0</v>
      </c>
      <c r="L64" s="55">
        <v>0</v>
      </c>
      <c r="M64" s="54">
        <v>0</v>
      </c>
      <c r="N64" s="54"/>
      <c r="O64" s="56">
        <v>0</v>
      </c>
      <c r="P64" s="7"/>
      <c r="Q64" s="7"/>
    </row>
    <row r="65" spans="1:17" ht="15" customHeight="1" x14ac:dyDescent="0.2">
      <c r="A65" s="51" t="s">
        <v>274</v>
      </c>
      <c r="B65" s="51" t="s">
        <v>275</v>
      </c>
      <c r="C65" s="52">
        <v>3</v>
      </c>
      <c r="D65" s="53">
        <v>0</v>
      </c>
      <c r="E65" s="54">
        <v>0</v>
      </c>
      <c r="F65" s="55">
        <v>2.3380692224361124E-3</v>
      </c>
      <c r="G65" s="54">
        <v>3.968778939013097E-2</v>
      </c>
      <c r="H65" s="54"/>
      <c r="I65" s="52">
        <v>4</v>
      </c>
      <c r="J65" s="53">
        <v>0</v>
      </c>
      <c r="K65" s="54">
        <v>0</v>
      </c>
      <c r="L65" s="55">
        <v>1.3248235500634259E-3</v>
      </c>
      <c r="M65" s="54">
        <v>3.0583377934092819E-2</v>
      </c>
      <c r="N65" s="54"/>
      <c r="O65" s="56">
        <v>1.3333333333333333</v>
      </c>
      <c r="P65" s="7"/>
      <c r="Q65" s="7"/>
    </row>
    <row r="66" spans="1:17" ht="15" customHeight="1" x14ac:dyDescent="0.2">
      <c r="A66" s="1" t="s">
        <v>276</v>
      </c>
      <c r="B66" s="1" t="s">
        <v>277</v>
      </c>
      <c r="C66" s="57">
        <v>36</v>
      </c>
      <c r="D66" s="58">
        <v>3</v>
      </c>
      <c r="E66" s="59">
        <v>9.0909090909090828</v>
      </c>
      <c r="F66" s="60">
        <v>2.8056830669233347E-2</v>
      </c>
      <c r="G66" s="59">
        <v>0.1358644374834887</v>
      </c>
      <c r="H66" s="59"/>
      <c r="I66" s="57">
        <v>73</v>
      </c>
      <c r="J66" s="58">
        <v>12</v>
      </c>
      <c r="K66" s="59">
        <v>19.672131147540984</v>
      </c>
      <c r="L66" s="60">
        <v>2.4178029788657525E-2</v>
      </c>
      <c r="M66" s="59">
        <v>0.15874741763618572</v>
      </c>
      <c r="N66" s="59"/>
      <c r="O66" s="61">
        <v>2.0857142857142859</v>
      </c>
      <c r="P66" s="7"/>
      <c r="Q66" s="7"/>
    </row>
    <row r="67" spans="1:17" ht="15" customHeight="1" x14ac:dyDescent="0.2">
      <c r="A67" s="51" t="s">
        <v>278</v>
      </c>
      <c r="B67" s="51" t="s">
        <v>279</v>
      </c>
      <c r="C67" s="52">
        <v>18</v>
      </c>
      <c r="D67" s="53">
        <v>2</v>
      </c>
      <c r="E67" s="54">
        <v>12.5</v>
      </c>
      <c r="F67" s="55">
        <v>1.4028415334616674E-2</v>
      </c>
      <c r="G67" s="54">
        <v>1.8614270941054809</v>
      </c>
      <c r="H67" s="54"/>
      <c r="I67" s="52">
        <v>889</v>
      </c>
      <c r="J67" s="53">
        <v>-386</v>
      </c>
      <c r="K67" s="54">
        <v>-30.274509803921568</v>
      </c>
      <c r="L67" s="55">
        <v>0.29444203400159641</v>
      </c>
      <c r="M67" s="54">
        <v>11.487272257397597</v>
      </c>
      <c r="N67" s="54"/>
      <c r="O67" s="56">
        <v>49.388888888888886</v>
      </c>
      <c r="P67" s="7"/>
      <c r="Q67" s="7"/>
    </row>
    <row r="68" spans="1:17" ht="15" customHeight="1" x14ac:dyDescent="0.2">
      <c r="A68" s="51" t="s">
        <v>280</v>
      </c>
      <c r="B68" s="51" t="s">
        <v>281</v>
      </c>
      <c r="C68" s="52">
        <v>38</v>
      </c>
      <c r="D68" s="53">
        <v>4</v>
      </c>
      <c r="E68" s="54">
        <v>11.764705882352944</v>
      </c>
      <c r="F68" s="55">
        <v>2.9615543484190755E-2</v>
      </c>
      <c r="G68" s="54">
        <v>0.81492601329616132</v>
      </c>
      <c r="H68" s="54"/>
      <c r="I68" s="52">
        <v>228</v>
      </c>
      <c r="J68" s="53">
        <v>-5</v>
      </c>
      <c r="K68" s="54">
        <v>-2.1459227467811148</v>
      </c>
      <c r="L68" s="55">
        <v>7.5514942353615278E-2</v>
      </c>
      <c r="M68" s="54">
        <v>1.8491484184914841</v>
      </c>
      <c r="N68" s="54"/>
      <c r="O68" s="56">
        <v>6.1621621621621623</v>
      </c>
      <c r="P68" s="7"/>
      <c r="Q68" s="7"/>
    </row>
    <row r="69" spans="1:17" ht="15" customHeight="1" x14ac:dyDescent="0.2">
      <c r="A69" s="51" t="s">
        <v>282</v>
      </c>
      <c r="B69" s="51" t="s">
        <v>283</v>
      </c>
      <c r="C69" s="52">
        <v>98</v>
      </c>
      <c r="D69" s="53">
        <v>-3</v>
      </c>
      <c r="E69" s="54">
        <v>-2.9702970297029729</v>
      </c>
      <c r="F69" s="55">
        <v>7.6376927932912994E-2</v>
      </c>
      <c r="G69" s="54">
        <v>5.6289488799540495</v>
      </c>
      <c r="H69" s="54"/>
      <c r="I69" s="52">
        <v>370</v>
      </c>
      <c r="J69" s="53">
        <v>-42</v>
      </c>
      <c r="K69" s="54">
        <v>-10.194174757281548</v>
      </c>
      <c r="L69" s="55">
        <v>0.1225461783808669</v>
      </c>
      <c r="M69" s="54">
        <v>4.3503821281599055</v>
      </c>
      <c r="N69" s="54"/>
      <c r="O69" s="56">
        <v>3.6633663366336635</v>
      </c>
      <c r="P69" s="7"/>
      <c r="Q69" s="7"/>
    </row>
    <row r="70" spans="1:17" ht="15" customHeight="1" x14ac:dyDescent="0.2">
      <c r="A70" s="51" t="s">
        <v>284</v>
      </c>
      <c r="B70" s="51" t="s">
        <v>285</v>
      </c>
      <c r="C70" s="52">
        <v>1</v>
      </c>
      <c r="D70" s="53">
        <v>0</v>
      </c>
      <c r="E70" s="54">
        <v>0</v>
      </c>
      <c r="F70" s="55">
        <v>7.7935640747870414E-4</v>
      </c>
      <c r="G70" s="54">
        <v>0.22271714922048999</v>
      </c>
      <c r="H70" s="54"/>
      <c r="I70" s="52">
        <v>1</v>
      </c>
      <c r="J70" s="53">
        <v>-1</v>
      </c>
      <c r="K70" s="54">
        <v>-50</v>
      </c>
      <c r="L70" s="55">
        <v>3.3120588751585649E-4</v>
      </c>
      <c r="M70" s="54">
        <v>3.1735956839098696E-2</v>
      </c>
      <c r="N70" s="54"/>
      <c r="O70" s="56">
        <v>1</v>
      </c>
      <c r="P70" s="7"/>
      <c r="Q70" s="7"/>
    </row>
    <row r="71" spans="1:17" ht="15" customHeight="1" x14ac:dyDescent="0.2">
      <c r="A71" s="51" t="s">
        <v>286</v>
      </c>
      <c r="B71" s="51" t="s">
        <v>287</v>
      </c>
      <c r="C71" s="52">
        <v>350</v>
      </c>
      <c r="D71" s="53">
        <v>-4</v>
      </c>
      <c r="E71" s="54">
        <v>-1.1299435028248594</v>
      </c>
      <c r="F71" s="55">
        <v>0.27277474261754642</v>
      </c>
      <c r="G71" s="54">
        <v>13.313046785850133</v>
      </c>
      <c r="H71" s="54"/>
      <c r="I71" s="52">
        <v>702</v>
      </c>
      <c r="J71" s="53">
        <v>1</v>
      </c>
      <c r="K71" s="54">
        <v>0.14265335235377208</v>
      </c>
      <c r="L71" s="55">
        <v>0.23250653303613125</v>
      </c>
      <c r="M71" s="54">
        <v>10.711016173329265</v>
      </c>
      <c r="N71" s="54"/>
      <c r="O71" s="56">
        <v>1.9774647887323944</v>
      </c>
      <c r="P71" s="7"/>
      <c r="Q71" s="7"/>
    </row>
    <row r="72" spans="1:17" ht="15" customHeight="1" x14ac:dyDescent="0.2">
      <c r="A72" s="51" t="s">
        <v>288</v>
      </c>
      <c r="B72" s="51" t="s">
        <v>289</v>
      </c>
      <c r="C72" s="52">
        <v>2022</v>
      </c>
      <c r="D72" s="53">
        <v>-6</v>
      </c>
      <c r="E72" s="54">
        <v>-0.29585798816568198</v>
      </c>
      <c r="F72" s="55">
        <v>1.5758586559219396</v>
      </c>
      <c r="G72" s="54">
        <v>38.499619192688499</v>
      </c>
      <c r="H72" s="54"/>
      <c r="I72" s="52">
        <v>3391</v>
      </c>
      <c r="J72" s="53">
        <v>20</v>
      </c>
      <c r="K72" s="54">
        <v>0.59329575793534151</v>
      </c>
      <c r="L72" s="55">
        <v>1.1231191645662693</v>
      </c>
      <c r="M72" s="54">
        <v>29.227719358731253</v>
      </c>
      <c r="N72" s="54"/>
      <c r="O72" s="56">
        <v>1.6630701324178518</v>
      </c>
      <c r="P72" s="7"/>
      <c r="Q72" s="7"/>
    </row>
    <row r="73" spans="1:17" ht="15" customHeight="1" x14ac:dyDescent="0.2">
      <c r="A73" s="51" t="s">
        <v>290</v>
      </c>
      <c r="B73" s="51" t="s">
        <v>291</v>
      </c>
      <c r="C73" s="52">
        <v>5</v>
      </c>
      <c r="D73" s="53">
        <v>0</v>
      </c>
      <c r="E73" s="54">
        <v>0</v>
      </c>
      <c r="F73" s="55">
        <v>3.8967820373935202E-3</v>
      </c>
      <c r="G73" s="54">
        <v>11.111111111111111</v>
      </c>
      <c r="H73" s="54"/>
      <c r="I73" s="52">
        <v>11</v>
      </c>
      <c r="J73" s="53">
        <v>-1</v>
      </c>
      <c r="K73" s="54">
        <v>-8.3333333333333375</v>
      </c>
      <c r="L73" s="55">
        <v>3.6432647626744212E-3</v>
      </c>
      <c r="M73" s="54">
        <v>17.1875</v>
      </c>
      <c r="N73" s="54"/>
      <c r="O73" s="56">
        <v>2.2000000000000002</v>
      </c>
      <c r="P73" s="7"/>
      <c r="Q73" s="7"/>
    </row>
    <row r="74" spans="1:17" ht="15" customHeight="1" x14ac:dyDescent="0.2">
      <c r="A74" s="1" t="s">
        <v>292</v>
      </c>
      <c r="B74" s="1" t="s">
        <v>293</v>
      </c>
      <c r="C74" s="57">
        <v>56</v>
      </c>
      <c r="D74" s="58">
        <v>2</v>
      </c>
      <c r="E74" s="59">
        <v>3.7037037037036979</v>
      </c>
      <c r="F74" s="60">
        <v>4.3643958818807428E-2</v>
      </c>
      <c r="G74" s="59">
        <v>4.8823016564952049</v>
      </c>
      <c r="H74" s="59"/>
      <c r="I74" s="57">
        <v>150</v>
      </c>
      <c r="J74" s="58">
        <v>0</v>
      </c>
      <c r="K74" s="59">
        <v>0</v>
      </c>
      <c r="L74" s="60">
        <v>4.9680883127378471E-2</v>
      </c>
      <c r="M74" s="59">
        <v>3.8639876352395675</v>
      </c>
      <c r="N74" s="59"/>
      <c r="O74" s="61">
        <v>2.5423728813559321</v>
      </c>
      <c r="P74" s="7"/>
      <c r="Q74" s="7"/>
    </row>
    <row r="75" spans="1:17" ht="15" customHeight="1" x14ac:dyDescent="0.2">
      <c r="A75" s="1" t="s">
        <v>294</v>
      </c>
      <c r="B75" s="1" t="s">
        <v>295</v>
      </c>
      <c r="C75" s="57">
        <v>0</v>
      </c>
      <c r="D75" s="58">
        <v>0</v>
      </c>
      <c r="E75" s="59">
        <v>0</v>
      </c>
      <c r="F75" s="60">
        <v>0</v>
      </c>
      <c r="G75" s="59">
        <v>0</v>
      </c>
      <c r="H75" s="59"/>
      <c r="I75" s="57">
        <v>0</v>
      </c>
      <c r="J75" s="58">
        <v>0</v>
      </c>
      <c r="K75" s="59">
        <v>0</v>
      </c>
      <c r="L75" s="60">
        <v>0</v>
      </c>
      <c r="M75" s="59">
        <v>0</v>
      </c>
      <c r="N75" s="59"/>
      <c r="O75" s="61">
        <v>0</v>
      </c>
      <c r="P75" s="7"/>
      <c r="Q75" s="7"/>
    </row>
    <row r="76" spans="1:17" ht="15" customHeight="1" x14ac:dyDescent="0.2">
      <c r="A76" s="1" t="s">
        <v>296</v>
      </c>
      <c r="B76" s="1" t="s">
        <v>297</v>
      </c>
      <c r="C76" s="57">
        <v>3</v>
      </c>
      <c r="D76" s="58">
        <v>1</v>
      </c>
      <c r="E76" s="59">
        <v>50</v>
      </c>
      <c r="F76" s="60">
        <v>2.3380692224361124E-3</v>
      </c>
      <c r="G76" s="59">
        <v>0.35545023696682465</v>
      </c>
      <c r="H76" s="59"/>
      <c r="I76" s="57">
        <v>6</v>
      </c>
      <c r="J76" s="58">
        <v>3</v>
      </c>
      <c r="K76" s="59">
        <v>100</v>
      </c>
      <c r="L76" s="60">
        <v>1.9872353250951387E-3</v>
      </c>
      <c r="M76" s="59">
        <v>0.14157621519584709</v>
      </c>
      <c r="N76" s="59"/>
      <c r="O76" s="61">
        <v>1.5</v>
      </c>
      <c r="P76" s="7"/>
      <c r="Q76" s="7"/>
    </row>
    <row r="77" spans="1:17" ht="15" customHeight="1" x14ac:dyDescent="0.2">
      <c r="A77" s="1" t="s">
        <v>298</v>
      </c>
      <c r="B77" s="1" t="s">
        <v>299</v>
      </c>
      <c r="C77" s="57">
        <v>1</v>
      </c>
      <c r="D77" s="58">
        <v>0</v>
      </c>
      <c r="E77" s="59">
        <v>0</v>
      </c>
      <c r="F77" s="60">
        <v>7.7935640747870414E-4</v>
      </c>
      <c r="G77" s="59">
        <v>0.53191489361702127</v>
      </c>
      <c r="H77" s="59"/>
      <c r="I77" s="57">
        <v>1</v>
      </c>
      <c r="J77" s="58">
        <v>0</v>
      </c>
      <c r="K77" s="59">
        <v>0</v>
      </c>
      <c r="L77" s="60">
        <v>3.3120588751585649E-4</v>
      </c>
      <c r="M77" s="59">
        <v>3.5373187124159884E-2</v>
      </c>
      <c r="N77" s="59"/>
      <c r="O77" s="61">
        <v>1</v>
      </c>
      <c r="P77" s="7"/>
      <c r="Q77" s="7"/>
    </row>
    <row r="78" spans="1:17" ht="15" customHeight="1" x14ac:dyDescent="0.2">
      <c r="A78" s="1" t="s">
        <v>300</v>
      </c>
      <c r="B78" s="1" t="s">
        <v>301</v>
      </c>
      <c r="C78" s="57">
        <v>4048</v>
      </c>
      <c r="D78" s="58">
        <v>115</v>
      </c>
      <c r="E78" s="59">
        <v>2.9239766081871288</v>
      </c>
      <c r="F78" s="60">
        <v>3.1548347374737942</v>
      </c>
      <c r="G78" s="59">
        <v>79.047061120874829</v>
      </c>
      <c r="H78" s="59"/>
      <c r="I78" s="57">
        <v>9405</v>
      </c>
      <c r="J78" s="58">
        <v>97</v>
      </c>
      <c r="K78" s="59">
        <v>1.0421143102707253</v>
      </c>
      <c r="L78" s="60">
        <v>3.1149913720866302</v>
      </c>
      <c r="M78" s="59">
        <v>16.247732573205493</v>
      </c>
      <c r="N78" s="59"/>
      <c r="O78" s="61">
        <v>2.3273942093541202</v>
      </c>
      <c r="P78" s="7"/>
      <c r="Q78" s="7"/>
    </row>
    <row r="79" spans="1:17" ht="15" customHeight="1" x14ac:dyDescent="0.2">
      <c r="A79" s="1" t="s">
        <v>302</v>
      </c>
      <c r="B79" s="1" t="s">
        <v>303</v>
      </c>
      <c r="C79" s="57">
        <v>740</v>
      </c>
      <c r="D79" s="58">
        <v>27</v>
      </c>
      <c r="E79" s="59">
        <v>3.7868162692847207</v>
      </c>
      <c r="F79" s="60">
        <v>0.576723741534241</v>
      </c>
      <c r="G79" s="59">
        <v>16.235190873189996</v>
      </c>
      <c r="H79" s="59"/>
      <c r="I79" s="57">
        <v>1837</v>
      </c>
      <c r="J79" s="58">
        <v>145</v>
      </c>
      <c r="K79" s="59">
        <v>8.5697399527186811</v>
      </c>
      <c r="L79" s="60">
        <v>0.6084252153666283</v>
      </c>
      <c r="M79" s="59">
        <v>9.2862197957739365</v>
      </c>
      <c r="N79" s="59"/>
      <c r="O79" s="61">
        <v>2.4724091520861373</v>
      </c>
      <c r="P79" s="7"/>
      <c r="Q79" s="7"/>
    </row>
    <row r="80" spans="1:17" ht="15" customHeight="1" x14ac:dyDescent="0.2">
      <c r="A80" s="51" t="s">
        <v>304</v>
      </c>
      <c r="B80" s="51" t="s">
        <v>305</v>
      </c>
      <c r="C80" s="52">
        <v>0</v>
      </c>
      <c r="D80" s="53">
        <v>0</v>
      </c>
      <c r="E80" s="54">
        <v>0</v>
      </c>
      <c r="F80" s="55">
        <v>0</v>
      </c>
      <c r="G80" s="54">
        <v>0</v>
      </c>
      <c r="H80" s="54"/>
      <c r="I80" s="52">
        <v>0</v>
      </c>
      <c r="J80" s="53">
        <v>0</v>
      </c>
      <c r="K80" s="54">
        <v>0</v>
      </c>
      <c r="L80" s="55">
        <v>0</v>
      </c>
      <c r="M80" s="54">
        <v>0</v>
      </c>
      <c r="N80" s="54"/>
      <c r="O80" s="56">
        <v>0</v>
      </c>
      <c r="P80" s="7"/>
      <c r="Q80" s="7"/>
    </row>
    <row r="81" spans="1:17" ht="15" customHeight="1" x14ac:dyDescent="0.2">
      <c r="A81" s="1" t="s">
        <v>306</v>
      </c>
      <c r="B81" s="1" t="s">
        <v>307</v>
      </c>
      <c r="C81" s="57">
        <v>188</v>
      </c>
      <c r="D81" s="58">
        <v>7</v>
      </c>
      <c r="E81" s="59">
        <v>3.8674033149171283</v>
      </c>
      <c r="F81" s="60">
        <v>0.14651900460599637</v>
      </c>
      <c r="G81" s="59">
        <v>11.144042679312388</v>
      </c>
      <c r="H81" s="59"/>
      <c r="I81" s="57">
        <v>734</v>
      </c>
      <c r="J81" s="58">
        <v>35</v>
      </c>
      <c r="K81" s="59">
        <v>5.0071530758226013</v>
      </c>
      <c r="L81" s="60">
        <v>0.24310512143663865</v>
      </c>
      <c r="M81" s="59">
        <v>6.7142334431028177</v>
      </c>
      <c r="N81" s="59"/>
      <c r="O81" s="61">
        <v>3.946236559139785</v>
      </c>
      <c r="P81" s="7"/>
      <c r="Q81" s="7"/>
    </row>
    <row r="82" spans="1:17" ht="15" customHeight="1" x14ac:dyDescent="0.2">
      <c r="A82" s="51" t="s">
        <v>308</v>
      </c>
      <c r="B82" s="51" t="s">
        <v>309</v>
      </c>
      <c r="C82" s="52">
        <v>118</v>
      </c>
      <c r="D82" s="53">
        <v>0</v>
      </c>
      <c r="E82" s="54">
        <v>0</v>
      </c>
      <c r="F82" s="55">
        <v>9.1964056082487089E-2</v>
      </c>
      <c r="G82" s="54">
        <v>9.204368174726989</v>
      </c>
      <c r="H82" s="54"/>
      <c r="I82" s="52">
        <v>180</v>
      </c>
      <c r="J82" s="53">
        <v>1</v>
      </c>
      <c r="K82" s="54">
        <v>0.55865921787709993</v>
      </c>
      <c r="L82" s="55">
        <v>5.9617059752854168E-2</v>
      </c>
      <c r="M82" s="54">
        <v>1.322556943423953</v>
      </c>
      <c r="N82" s="54"/>
      <c r="O82" s="56">
        <v>1.5254237288135593</v>
      </c>
      <c r="P82" s="7"/>
      <c r="Q82" s="7"/>
    </row>
    <row r="83" spans="1:17" ht="15" customHeight="1" x14ac:dyDescent="0.2">
      <c r="A83" s="51" t="s">
        <v>310</v>
      </c>
      <c r="B83" s="51" t="s">
        <v>311</v>
      </c>
      <c r="C83" s="52">
        <v>16</v>
      </c>
      <c r="D83" s="53">
        <v>-3</v>
      </c>
      <c r="E83" s="54">
        <v>-15.789473684210531</v>
      </c>
      <c r="F83" s="55">
        <v>1.2469702519659266E-2</v>
      </c>
      <c r="G83" s="54">
        <v>3.2064128256513027</v>
      </c>
      <c r="H83" s="54"/>
      <c r="I83" s="52">
        <v>16</v>
      </c>
      <c r="J83" s="53">
        <v>-3</v>
      </c>
      <c r="K83" s="54">
        <v>-15.789473684210531</v>
      </c>
      <c r="L83" s="55">
        <v>5.2992942002537038E-3</v>
      </c>
      <c r="M83" s="54">
        <v>0.10242622111260483</v>
      </c>
      <c r="N83" s="54"/>
      <c r="O83" s="56">
        <v>0.88888888888888884</v>
      </c>
      <c r="P83" s="7"/>
      <c r="Q83" s="7"/>
    </row>
    <row r="84" spans="1:17" ht="15" customHeight="1" x14ac:dyDescent="0.2">
      <c r="A84" s="51" t="s">
        <v>312</v>
      </c>
      <c r="B84" s="51" t="s">
        <v>313</v>
      </c>
      <c r="C84" s="52">
        <v>56</v>
      </c>
      <c r="D84" s="53">
        <v>23</v>
      </c>
      <c r="E84" s="54">
        <v>69.696969696969703</v>
      </c>
      <c r="F84" s="55">
        <v>4.3643958818807428E-2</v>
      </c>
      <c r="G84" s="54">
        <v>8.9030206677265493</v>
      </c>
      <c r="H84" s="54"/>
      <c r="I84" s="52">
        <v>97</v>
      </c>
      <c r="J84" s="53">
        <v>19</v>
      </c>
      <c r="K84" s="54">
        <v>24.358974358974361</v>
      </c>
      <c r="L84" s="55">
        <v>3.212697108903808E-2</v>
      </c>
      <c r="M84" s="54">
        <v>0.30120481927710846</v>
      </c>
      <c r="N84" s="54"/>
      <c r="O84" s="56">
        <v>1.8301886792452831</v>
      </c>
      <c r="P84" s="7"/>
      <c r="Q84" s="7"/>
    </row>
    <row r="85" spans="1:17" ht="15" customHeight="1" x14ac:dyDescent="0.2">
      <c r="A85" s="1" t="s">
        <v>314</v>
      </c>
      <c r="B85" s="1" t="s">
        <v>315</v>
      </c>
      <c r="C85" s="57">
        <v>382</v>
      </c>
      <c r="D85" s="58">
        <v>-1</v>
      </c>
      <c r="E85" s="59">
        <v>-0.26109660574412663</v>
      </c>
      <c r="F85" s="60">
        <v>0.29771414765686494</v>
      </c>
      <c r="G85" s="59">
        <v>29.42989214175655</v>
      </c>
      <c r="H85" s="59"/>
      <c r="I85" s="57">
        <v>588</v>
      </c>
      <c r="J85" s="58">
        <v>18</v>
      </c>
      <c r="K85" s="59">
        <v>3.1578947368421151</v>
      </c>
      <c r="L85" s="60">
        <v>0.19474906185932361</v>
      </c>
      <c r="M85" s="59">
        <v>8.1916968514906667</v>
      </c>
      <c r="N85" s="59"/>
      <c r="O85" s="61">
        <v>1.5392670157068062</v>
      </c>
      <c r="P85" s="7"/>
      <c r="Q85" s="7"/>
    </row>
    <row r="86" spans="1:17" ht="15" customHeight="1" x14ac:dyDescent="0.2">
      <c r="A86" s="1" t="s">
        <v>316</v>
      </c>
      <c r="B86" s="1" t="s">
        <v>317</v>
      </c>
      <c r="C86" s="57">
        <v>3</v>
      </c>
      <c r="D86" s="58">
        <v>0</v>
      </c>
      <c r="E86" s="59">
        <v>0</v>
      </c>
      <c r="F86" s="60">
        <v>2.3380692224361124E-3</v>
      </c>
      <c r="G86" s="59">
        <v>3.7974683544303796</v>
      </c>
      <c r="H86" s="59"/>
      <c r="I86" s="57">
        <v>6</v>
      </c>
      <c r="J86" s="58">
        <v>0</v>
      </c>
      <c r="K86" s="59">
        <v>0</v>
      </c>
      <c r="L86" s="60">
        <v>1.9872353250951387E-3</v>
      </c>
      <c r="M86" s="59">
        <v>0.41841004184100417</v>
      </c>
      <c r="N86" s="59"/>
      <c r="O86" s="61">
        <v>2</v>
      </c>
      <c r="P86" s="7"/>
      <c r="Q86" s="7"/>
    </row>
    <row r="87" spans="1:17" ht="15" customHeight="1" x14ac:dyDescent="0.2">
      <c r="A87" s="1" t="s">
        <v>318</v>
      </c>
      <c r="B87" s="1" t="s">
        <v>319</v>
      </c>
      <c r="C87" s="57">
        <v>0</v>
      </c>
      <c r="D87" s="58">
        <v>-2</v>
      </c>
      <c r="E87" s="59">
        <v>0</v>
      </c>
      <c r="F87" s="60">
        <v>0</v>
      </c>
      <c r="G87" s="59">
        <v>0</v>
      </c>
      <c r="H87" s="59"/>
      <c r="I87" s="57">
        <v>0</v>
      </c>
      <c r="J87" s="58">
        <v>-4</v>
      </c>
      <c r="K87" s="59">
        <v>0</v>
      </c>
      <c r="L87" s="60">
        <v>0</v>
      </c>
      <c r="M87" s="59">
        <v>0</v>
      </c>
      <c r="N87" s="59"/>
      <c r="O87" s="61">
        <v>0</v>
      </c>
      <c r="P87" s="7"/>
      <c r="Q87" s="7"/>
    </row>
    <row r="88" spans="1:17" ht="15" customHeight="1" x14ac:dyDescent="0.2">
      <c r="A88" s="1" t="s">
        <v>320</v>
      </c>
      <c r="B88" s="1" t="s">
        <v>321</v>
      </c>
      <c r="C88" s="57">
        <v>326</v>
      </c>
      <c r="D88" s="58">
        <v>-2</v>
      </c>
      <c r="E88" s="59">
        <v>-0.60975609756097615</v>
      </c>
      <c r="F88" s="60">
        <v>0.25407018883805754</v>
      </c>
      <c r="G88" s="59">
        <v>7.8724945665298236</v>
      </c>
      <c r="H88" s="59"/>
      <c r="I88" s="57">
        <v>1097</v>
      </c>
      <c r="J88" s="58">
        <v>36</v>
      </c>
      <c r="K88" s="59">
        <v>3.3930254476908672</v>
      </c>
      <c r="L88" s="60">
        <v>0.36333285860489456</v>
      </c>
      <c r="M88" s="59">
        <v>4.8578513860596937</v>
      </c>
      <c r="N88" s="59"/>
      <c r="O88" s="61">
        <v>3.3343465045592704</v>
      </c>
      <c r="P88" s="7"/>
      <c r="Q88" s="7"/>
    </row>
    <row r="89" spans="1:17" ht="15" customHeight="1" x14ac:dyDescent="0.2">
      <c r="A89" s="51" t="s">
        <v>322</v>
      </c>
      <c r="B89" s="51" t="s">
        <v>323</v>
      </c>
      <c r="C89" s="52">
        <v>0</v>
      </c>
      <c r="D89" s="53">
        <v>0</v>
      </c>
      <c r="E89" s="54">
        <v>0</v>
      </c>
      <c r="F89" s="55">
        <v>0</v>
      </c>
      <c r="G89" s="54">
        <v>0</v>
      </c>
      <c r="H89" s="54"/>
      <c r="I89" s="52">
        <v>0</v>
      </c>
      <c r="J89" s="53">
        <v>0</v>
      </c>
      <c r="K89" s="54">
        <v>0</v>
      </c>
      <c r="L89" s="55">
        <v>0</v>
      </c>
      <c r="M89" s="54">
        <v>0</v>
      </c>
      <c r="N89" s="54"/>
      <c r="O89" s="56">
        <v>0</v>
      </c>
      <c r="P89" s="7"/>
      <c r="Q89" s="7"/>
    </row>
    <row r="90" spans="1:17" ht="15" customHeight="1" x14ac:dyDescent="0.2">
      <c r="A90" s="51" t="s">
        <v>324</v>
      </c>
      <c r="B90" s="51" t="s">
        <v>325</v>
      </c>
      <c r="C90" s="52">
        <v>3023</v>
      </c>
      <c r="D90" s="53">
        <v>-62</v>
      </c>
      <c r="E90" s="54">
        <v>-2.0097244732577013</v>
      </c>
      <c r="F90" s="55">
        <v>2.3559944198081224</v>
      </c>
      <c r="G90" s="54">
        <v>89.147744028310228</v>
      </c>
      <c r="H90" s="54"/>
      <c r="I90" s="52">
        <v>4919</v>
      </c>
      <c r="J90" s="53">
        <v>-27</v>
      </c>
      <c r="K90" s="54">
        <v>-0.54589567327133492</v>
      </c>
      <c r="L90" s="55">
        <v>1.629201760690498</v>
      </c>
      <c r="M90" s="54">
        <v>80.520543460468161</v>
      </c>
      <c r="N90" s="54"/>
      <c r="O90" s="56">
        <v>1.619690484030293</v>
      </c>
      <c r="P90" s="7"/>
      <c r="Q90" s="7"/>
    </row>
    <row r="91" spans="1:17" ht="15" customHeight="1" x14ac:dyDescent="0.2">
      <c r="A91" s="51" t="s">
        <v>326</v>
      </c>
      <c r="B91" s="51" t="s">
        <v>327</v>
      </c>
      <c r="C91" s="52">
        <v>12260</v>
      </c>
      <c r="D91" s="53">
        <v>186</v>
      </c>
      <c r="E91" s="54">
        <v>1.540500248467791</v>
      </c>
      <c r="F91" s="55">
        <v>9.5549095556889121</v>
      </c>
      <c r="G91" s="54">
        <v>83.989860930328149</v>
      </c>
      <c r="H91" s="54"/>
      <c r="I91" s="52">
        <v>24054</v>
      </c>
      <c r="J91" s="53">
        <v>978</v>
      </c>
      <c r="K91" s="54">
        <v>4.238169526781066</v>
      </c>
      <c r="L91" s="55">
        <v>7.9668264183064119</v>
      </c>
      <c r="M91" s="54">
        <v>62.113308888085527</v>
      </c>
      <c r="N91" s="54"/>
      <c r="O91" s="56">
        <v>1.9692181743757675</v>
      </c>
      <c r="P91" s="7"/>
      <c r="Q91" s="7"/>
    </row>
    <row r="92" spans="1:17" ht="15" customHeight="1" x14ac:dyDescent="0.2">
      <c r="A92" s="1" t="s">
        <v>328</v>
      </c>
      <c r="B92" s="1" t="s">
        <v>329</v>
      </c>
      <c r="C92" s="57">
        <v>1</v>
      </c>
      <c r="D92" s="58">
        <v>0</v>
      </c>
      <c r="E92" s="59">
        <v>0</v>
      </c>
      <c r="F92" s="60">
        <v>7.7935640747870414E-4</v>
      </c>
      <c r="G92" s="59">
        <v>100</v>
      </c>
      <c r="H92" s="59"/>
      <c r="I92" s="57">
        <v>3</v>
      </c>
      <c r="J92" s="58">
        <v>0</v>
      </c>
      <c r="K92" s="59">
        <v>0</v>
      </c>
      <c r="L92" s="60">
        <v>9.9361766254756935E-4</v>
      </c>
      <c r="M92" s="59">
        <v>100</v>
      </c>
      <c r="N92" s="59"/>
      <c r="O92" s="61">
        <v>3</v>
      </c>
      <c r="P92" s="7"/>
      <c r="Q92" s="7"/>
    </row>
    <row r="93" spans="1:17" ht="15" customHeight="1" x14ac:dyDescent="0.2">
      <c r="A93" s="1" t="s">
        <v>330</v>
      </c>
      <c r="B93" s="1" t="s">
        <v>331</v>
      </c>
      <c r="C93" s="57">
        <v>1</v>
      </c>
      <c r="D93" s="58">
        <v>0</v>
      </c>
      <c r="E93" s="59">
        <v>0</v>
      </c>
      <c r="F93" s="60">
        <v>7.7935640747870414E-4</v>
      </c>
      <c r="G93" s="59">
        <v>50</v>
      </c>
      <c r="H93" s="59"/>
      <c r="I93" s="57">
        <v>1</v>
      </c>
      <c r="J93" s="58">
        <v>0</v>
      </c>
      <c r="K93" s="59">
        <v>0</v>
      </c>
      <c r="L93" s="60">
        <v>3.3120588751585649E-4</v>
      </c>
      <c r="M93" s="59">
        <v>100</v>
      </c>
      <c r="N93" s="59"/>
      <c r="O93" s="61">
        <v>1</v>
      </c>
      <c r="P93" s="7"/>
      <c r="Q93" s="7"/>
    </row>
    <row r="94" spans="1:17" ht="15" customHeight="1" x14ac:dyDescent="0.2">
      <c r="A94" s="51" t="s">
        <v>332</v>
      </c>
      <c r="B94" s="51" t="s">
        <v>333</v>
      </c>
      <c r="C94" s="52">
        <v>8</v>
      </c>
      <c r="D94" s="53">
        <v>2</v>
      </c>
      <c r="E94" s="54">
        <v>33.333333333333329</v>
      </c>
      <c r="F94" s="55">
        <v>6.2348512598296331E-3</v>
      </c>
      <c r="G94" s="54">
        <v>10.810810810810811</v>
      </c>
      <c r="H94" s="54"/>
      <c r="I94" s="52">
        <v>14</v>
      </c>
      <c r="J94" s="53">
        <v>4</v>
      </c>
      <c r="K94" s="54">
        <v>39.999999999999993</v>
      </c>
      <c r="L94" s="55">
        <v>4.6368824252219906E-3</v>
      </c>
      <c r="M94" s="54">
        <v>0.12622847353710215</v>
      </c>
      <c r="N94" s="54"/>
      <c r="O94" s="56">
        <v>1.4</v>
      </c>
      <c r="P94" s="7"/>
      <c r="Q94" s="7"/>
    </row>
    <row r="95" spans="1:17" ht="15" customHeight="1" x14ac:dyDescent="0.2">
      <c r="A95" s="80"/>
      <c r="B95" s="80" t="s">
        <v>6</v>
      </c>
      <c r="C95" s="81">
        <v>128311</v>
      </c>
      <c r="D95" s="82">
        <v>-1367</v>
      </c>
      <c r="E95" s="83">
        <v>-1.0541495087832975</v>
      </c>
      <c r="F95" s="84">
        <v>100</v>
      </c>
      <c r="G95" s="83">
        <v>31.700670524115644</v>
      </c>
      <c r="H95" s="83"/>
      <c r="I95" s="81">
        <v>301927</v>
      </c>
      <c r="J95" s="82">
        <v>1071</v>
      </c>
      <c r="K95" s="83">
        <v>0.3559842582497863</v>
      </c>
      <c r="L95" s="84">
        <v>100</v>
      </c>
      <c r="M95" s="83">
        <v>16.524613671129938</v>
      </c>
      <c r="N95" s="83"/>
      <c r="O95" s="85">
        <v>2.345811093241343</v>
      </c>
      <c r="P95" s="7"/>
      <c r="Q95" s="7"/>
    </row>
    <row r="96" spans="1:17" ht="15" customHeight="1" x14ac:dyDescent="0.2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  <c r="P96" s="7"/>
      <c r="Q96" s="7"/>
    </row>
    <row r="97" spans="1:17" ht="15" customHeight="1" x14ac:dyDescent="0.2">
      <c r="A97" s="12" t="s">
        <v>145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  <c r="P97" s="7"/>
      <c r="Q97" s="7"/>
    </row>
    <row r="98" spans="1:17" ht="15" customHeight="1" x14ac:dyDescent="0.2">
      <c r="A98" s="12" t="s">
        <v>55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7"/>
    </row>
    <row r="99" spans="1:17" ht="15" customHeight="1" x14ac:dyDescent="0.2">
      <c r="A99" s="12" t="s">
        <v>53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</row>
    <row r="100" spans="1:17" ht="15" customHeight="1" x14ac:dyDescent="0.2">
      <c r="A100" s="12" t="s">
        <v>157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</row>
    <row r="101" spans="1:17" ht="15" customHeight="1" x14ac:dyDescent="0.2">
      <c r="A101" s="12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</row>
    <row r="102" spans="1:17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</row>
    <row r="103" spans="1:17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</row>
    <row r="104" spans="1:17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</row>
    <row r="105" spans="1:17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7"/>
      <c r="Q105" s="7"/>
    </row>
    <row r="106" spans="1:17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7"/>
      <c r="Q106" s="7"/>
    </row>
    <row r="107" spans="1:17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</row>
    <row r="108" spans="1:17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</row>
    <row r="109" spans="1:17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7"/>
      <c r="Q109" s="7"/>
    </row>
    <row r="110" spans="1:17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7"/>
    </row>
    <row r="111" spans="1:17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7"/>
      <c r="Q111" s="7"/>
    </row>
    <row r="112" spans="1:17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7"/>
      <c r="Q112" s="7"/>
    </row>
    <row r="113" spans="3:17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7"/>
      <c r="Q113" s="7"/>
    </row>
    <row r="114" spans="3:17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</row>
    <row r="115" spans="3:17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</row>
    <row r="116" spans="3:17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</row>
    <row r="117" spans="3:17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</row>
    <row r="118" spans="3:17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7"/>
      <c r="Q118" s="7"/>
    </row>
    <row r="119" spans="3:17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7"/>
    </row>
    <row r="120" spans="3:17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7"/>
      <c r="Q120" s="7"/>
    </row>
    <row r="121" spans="3:17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7"/>
      <c r="Q121" s="7"/>
    </row>
    <row r="122" spans="3:17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</row>
    <row r="123" spans="3:17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7"/>
      <c r="Q123" s="7"/>
    </row>
    <row r="124" spans="3:17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7"/>
      <c r="Q124" s="7"/>
    </row>
    <row r="125" spans="3:17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</row>
    <row r="126" spans="3:17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7"/>
      <c r="Q126" s="7"/>
    </row>
    <row r="127" spans="3:17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7"/>
      <c r="Q127" s="7"/>
    </row>
    <row r="128" spans="3:17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7"/>
    </row>
    <row r="129" spans="3:17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</row>
    <row r="130" spans="3:17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7"/>
      <c r="Q130" s="7"/>
    </row>
    <row r="131" spans="3:17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7"/>
    </row>
    <row r="132" spans="3:17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7"/>
      <c r="Q132" s="7"/>
    </row>
    <row r="133" spans="3:17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</row>
    <row r="134" spans="3:17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7"/>
    </row>
    <row r="135" spans="3:17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7"/>
      <c r="Q135" s="7"/>
    </row>
    <row r="136" spans="3:17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7"/>
      <c r="Q136" s="7"/>
    </row>
    <row r="137" spans="3:17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</row>
    <row r="138" spans="3:17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7"/>
      <c r="Q138" s="7"/>
    </row>
    <row r="139" spans="3:17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7"/>
      <c r="Q139" s="7"/>
    </row>
    <row r="140" spans="3:17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7"/>
      <c r="Q140" s="7"/>
    </row>
    <row r="141" spans="3:17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</row>
    <row r="142" spans="3:17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7"/>
      <c r="Q142" s="7"/>
    </row>
    <row r="143" spans="3:17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</row>
    <row r="144" spans="3:17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7"/>
      <c r="Q144" s="7"/>
    </row>
    <row r="145" spans="3:17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</row>
    <row r="146" spans="3:17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7"/>
      <c r="Q146" s="7"/>
    </row>
    <row r="147" spans="3:17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"/>
      <c r="P147" s="7"/>
      <c r="Q147" s="7"/>
    </row>
    <row r="148" spans="3:17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"/>
      <c r="P148" s="7"/>
      <c r="Q148" s="7"/>
    </row>
    <row r="149" spans="3:17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"/>
      <c r="P149" s="7"/>
      <c r="Q149" s="7"/>
    </row>
    <row r="150" spans="3:17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/>
      <c r="P150" s="7"/>
      <c r="Q150" s="7"/>
    </row>
    <row r="151" spans="3:17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/>
      <c r="P151" s="7"/>
      <c r="Q151" s="7"/>
    </row>
    <row r="152" spans="3:17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  <c r="P152" s="7"/>
      <c r="Q152" s="7"/>
    </row>
    <row r="153" spans="3:17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/>
      <c r="P153" s="7"/>
      <c r="Q153" s="7"/>
    </row>
    <row r="154" spans="3:17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</row>
    <row r="155" spans="3:17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/>
      <c r="P155" s="7"/>
      <c r="Q155" s="7"/>
    </row>
    <row r="156" spans="3:17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"/>
      <c r="P156" s="7"/>
      <c r="Q156" s="7"/>
    </row>
    <row r="157" spans="3:17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/>
      <c r="P157" s="7"/>
      <c r="Q157" s="7"/>
    </row>
    <row r="158" spans="3:17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/>
      <c r="P158" s="7"/>
      <c r="Q158" s="7"/>
    </row>
    <row r="159" spans="3:17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/>
      <c r="P159" s="7"/>
      <c r="Q159" s="7"/>
    </row>
    <row r="160" spans="3:17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</row>
    <row r="161" spans="3:17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"/>
      <c r="P161" s="7"/>
      <c r="Q161" s="7"/>
    </row>
    <row r="162" spans="3:17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</row>
    <row r="163" spans="3:17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"/>
      <c r="P163" s="7"/>
      <c r="Q163" s="7"/>
    </row>
    <row r="164" spans="3:17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</row>
    <row r="165" spans="3:17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7"/>
      <c r="Q165" s="7"/>
    </row>
    <row r="166" spans="3:17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"/>
      <c r="P166" s="7"/>
      <c r="Q166" s="7"/>
    </row>
    <row r="167" spans="3:17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</row>
    <row r="168" spans="3:17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"/>
      <c r="P168" s="7"/>
      <c r="Q168" s="7"/>
    </row>
    <row r="169" spans="3:17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"/>
      <c r="P169" s="7"/>
      <c r="Q169" s="7"/>
    </row>
    <row r="170" spans="3:17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"/>
      <c r="P170" s="7"/>
      <c r="Q170" s="7"/>
    </row>
    <row r="171" spans="3:17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"/>
      <c r="P171" s="7"/>
      <c r="Q171" s="7"/>
    </row>
    <row r="172" spans="3:17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"/>
      <c r="P172" s="7"/>
      <c r="Q172" s="7"/>
    </row>
    <row r="173" spans="3:17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"/>
      <c r="P173" s="7"/>
      <c r="Q173" s="7"/>
    </row>
    <row r="174" spans="3:17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"/>
      <c r="P174" s="7"/>
      <c r="Q174" s="7"/>
    </row>
    <row r="175" spans="3:17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"/>
      <c r="P175" s="7"/>
      <c r="Q175" s="7"/>
    </row>
    <row r="176" spans="3:17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"/>
      <c r="P176" s="7"/>
      <c r="Q176" s="7"/>
    </row>
    <row r="177" spans="3:17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"/>
      <c r="P177" s="7"/>
      <c r="Q177" s="7"/>
    </row>
    <row r="178" spans="3:17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"/>
      <c r="P178" s="7"/>
      <c r="Q178" s="7"/>
    </row>
    <row r="179" spans="3:17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7"/>
      <c r="Q179" s="7"/>
    </row>
    <row r="180" spans="3:17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"/>
      <c r="P180" s="7"/>
      <c r="Q180" s="7"/>
    </row>
    <row r="181" spans="3:17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  <c r="P181" s="7"/>
      <c r="Q181" s="7"/>
    </row>
    <row r="182" spans="3:17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"/>
      <c r="P182" s="7"/>
      <c r="Q182" s="7"/>
    </row>
    <row r="183" spans="3:17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"/>
      <c r="P183" s="7"/>
      <c r="Q183" s="7"/>
    </row>
    <row r="184" spans="3:17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"/>
      <c r="P184" s="7"/>
      <c r="Q184" s="7"/>
    </row>
    <row r="185" spans="3:17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"/>
      <c r="P185" s="7"/>
      <c r="Q185" s="7"/>
    </row>
    <row r="186" spans="3:17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"/>
      <c r="P186" s="7"/>
      <c r="Q186" s="7"/>
    </row>
    <row r="187" spans="3:17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"/>
      <c r="P187" s="7"/>
      <c r="Q187" s="7"/>
    </row>
    <row r="188" spans="3:17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"/>
      <c r="P188" s="7"/>
      <c r="Q188" s="7"/>
    </row>
    <row r="189" spans="3:17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"/>
      <c r="P189" s="7"/>
      <c r="Q189" s="7"/>
    </row>
    <row r="190" spans="3:17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"/>
      <c r="P190" s="7"/>
      <c r="Q190" s="7"/>
    </row>
    <row r="191" spans="3:17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"/>
      <c r="P191" s="7"/>
      <c r="Q191" s="7"/>
    </row>
    <row r="192" spans="3:17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"/>
      <c r="P192" s="7"/>
      <c r="Q192" s="7"/>
    </row>
    <row r="193" spans="3:17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"/>
      <c r="P193" s="7"/>
      <c r="Q193" s="7"/>
    </row>
    <row r="194" spans="3:17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"/>
      <c r="P194" s="7"/>
      <c r="Q194" s="7"/>
    </row>
    <row r="195" spans="3:17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"/>
      <c r="P195" s="7"/>
      <c r="Q195" s="7"/>
    </row>
    <row r="196" spans="3:17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"/>
      <c r="P196" s="7"/>
      <c r="Q196" s="7"/>
    </row>
    <row r="197" spans="3:17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  <c r="P197" s="7"/>
      <c r="Q197" s="7"/>
    </row>
    <row r="198" spans="3:17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  <c r="P198" s="7"/>
      <c r="Q198" s="7"/>
    </row>
    <row r="199" spans="3:17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"/>
      <c r="P199" s="7"/>
      <c r="Q199" s="7"/>
    </row>
    <row r="200" spans="3:17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"/>
      <c r="P200" s="7"/>
      <c r="Q200" s="7"/>
    </row>
    <row r="201" spans="3:17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"/>
      <c r="P201" s="7"/>
      <c r="Q201" s="7"/>
    </row>
    <row r="202" spans="3:17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"/>
      <c r="P202" s="7"/>
      <c r="Q202" s="7"/>
    </row>
    <row r="203" spans="3:17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"/>
      <c r="P203" s="7"/>
      <c r="Q203" s="7"/>
    </row>
    <row r="204" spans="3:17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"/>
      <c r="P204" s="7"/>
      <c r="Q204" s="7"/>
    </row>
    <row r="205" spans="3:17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"/>
      <c r="P205" s="7"/>
      <c r="Q205" s="7"/>
    </row>
    <row r="206" spans="3:17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"/>
      <c r="P206" s="7"/>
      <c r="Q206" s="7"/>
    </row>
    <row r="207" spans="3:17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"/>
      <c r="P207" s="7"/>
      <c r="Q207" s="7"/>
    </row>
    <row r="208" spans="3:17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"/>
      <c r="P208" s="7"/>
      <c r="Q208" s="7"/>
    </row>
    <row r="209" spans="3:17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"/>
      <c r="P209" s="7"/>
      <c r="Q209" s="7"/>
    </row>
    <row r="210" spans="3:17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"/>
      <c r="P210" s="7"/>
      <c r="Q210" s="7"/>
    </row>
    <row r="211" spans="3:17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"/>
      <c r="P211" s="7"/>
      <c r="Q211" s="7"/>
    </row>
    <row r="212" spans="3:17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/>
      <c r="P212" s="7"/>
      <c r="Q212" s="7"/>
    </row>
    <row r="213" spans="3:17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"/>
      <c r="P213" s="7"/>
      <c r="Q213" s="7"/>
    </row>
    <row r="214" spans="3:17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"/>
      <c r="P214" s="7"/>
      <c r="Q214" s="7"/>
    </row>
    <row r="215" spans="3:17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/>
      <c r="P215" s="7"/>
      <c r="Q215" s="7"/>
    </row>
    <row r="216" spans="3:17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/>
      <c r="P216" s="7"/>
      <c r="Q216" s="7"/>
    </row>
    <row r="217" spans="3:17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/>
      <c r="P217" s="7"/>
      <c r="Q217" s="7"/>
    </row>
    <row r="218" spans="3:17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"/>
      <c r="P218" s="7"/>
      <c r="Q218" s="7"/>
    </row>
    <row r="219" spans="3:17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/>
      <c r="P219" s="7"/>
      <c r="Q219" s="7"/>
    </row>
    <row r="220" spans="3:17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/>
      <c r="P220" s="7"/>
      <c r="Q220" s="7"/>
    </row>
    <row r="221" spans="3:17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"/>
      <c r="P221" s="7"/>
      <c r="Q221" s="7"/>
    </row>
    <row r="222" spans="3:17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"/>
      <c r="P222" s="7"/>
      <c r="Q222" s="7"/>
    </row>
    <row r="223" spans="3:17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/>
      <c r="P223" s="7"/>
      <c r="Q223" s="7"/>
    </row>
    <row r="224" spans="3:17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"/>
      <c r="P224" s="7"/>
      <c r="Q224" s="7"/>
    </row>
    <row r="225" spans="3:17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"/>
      <c r="P225" s="7"/>
      <c r="Q225" s="7"/>
    </row>
    <row r="226" spans="3:17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"/>
      <c r="P226" s="7"/>
      <c r="Q226" s="7"/>
    </row>
    <row r="227" spans="3:17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"/>
      <c r="P227" s="7"/>
      <c r="Q227" s="7"/>
    </row>
    <row r="228" spans="3:17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"/>
      <c r="P228" s="7"/>
      <c r="Q228" s="7"/>
    </row>
    <row r="229" spans="3:17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"/>
      <c r="P229" s="7"/>
      <c r="Q229" s="7"/>
    </row>
    <row r="230" spans="3:17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"/>
      <c r="P230" s="7"/>
      <c r="Q230" s="7"/>
    </row>
    <row r="231" spans="3:17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"/>
      <c r="P231" s="7"/>
      <c r="Q231" s="7"/>
    </row>
    <row r="232" spans="3:17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"/>
      <c r="P232" s="7"/>
      <c r="Q232" s="7"/>
    </row>
    <row r="233" spans="3:17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"/>
      <c r="P233" s="7"/>
      <c r="Q233" s="7"/>
    </row>
    <row r="234" spans="3:17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"/>
      <c r="P234" s="7"/>
      <c r="Q234" s="7"/>
    </row>
    <row r="235" spans="3:17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"/>
      <c r="P235" s="7"/>
      <c r="Q235" s="7"/>
    </row>
    <row r="236" spans="3:17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"/>
      <c r="P236" s="7"/>
      <c r="Q236" s="7"/>
    </row>
    <row r="237" spans="3:17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"/>
      <c r="P237" s="7"/>
      <c r="Q237" s="7"/>
    </row>
    <row r="238" spans="3:17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"/>
      <c r="P238" s="7"/>
      <c r="Q238" s="7"/>
    </row>
    <row r="239" spans="3:17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  <c r="P239" s="7"/>
      <c r="Q239" s="7"/>
    </row>
    <row r="240" spans="3:17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  <c r="P240" s="7"/>
      <c r="Q240" s="7"/>
    </row>
    <row r="241" spans="3:17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"/>
      <c r="P241" s="7"/>
      <c r="Q241" s="7"/>
    </row>
    <row r="242" spans="3:17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"/>
      <c r="P242" s="7"/>
      <c r="Q242" s="7"/>
    </row>
    <row r="243" spans="3:17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"/>
      <c r="P243" s="7"/>
      <c r="Q243" s="7"/>
    </row>
    <row r="244" spans="3:17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"/>
      <c r="P244" s="7"/>
      <c r="Q244" s="7"/>
    </row>
    <row r="245" spans="3:17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"/>
      <c r="P245" s="7"/>
      <c r="Q245" s="7"/>
    </row>
    <row r="246" spans="3:17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"/>
      <c r="P246" s="7"/>
      <c r="Q246" s="7"/>
    </row>
    <row r="247" spans="3:17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"/>
      <c r="P247" s="7"/>
      <c r="Q247" s="7"/>
    </row>
    <row r="248" spans="3:17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"/>
      <c r="P248" s="7"/>
      <c r="Q248" s="7"/>
    </row>
    <row r="249" spans="3:17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"/>
      <c r="P249" s="7"/>
      <c r="Q249" s="7"/>
    </row>
    <row r="250" spans="3:17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"/>
      <c r="P250" s="7"/>
      <c r="Q250" s="7"/>
    </row>
    <row r="251" spans="3:17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"/>
      <c r="P251" s="7"/>
      <c r="Q251" s="7"/>
    </row>
    <row r="252" spans="3:17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"/>
      <c r="P252" s="7"/>
      <c r="Q252" s="7"/>
    </row>
    <row r="253" spans="3:17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"/>
      <c r="P253" s="7"/>
      <c r="Q253" s="7"/>
    </row>
    <row r="254" spans="3:17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"/>
      <c r="P254" s="7"/>
      <c r="Q254" s="7"/>
    </row>
    <row r="255" spans="3:17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  <c r="P255" s="7"/>
      <c r="Q255" s="7"/>
    </row>
    <row r="256" spans="3:17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"/>
      <c r="P256" s="7"/>
      <c r="Q256" s="7"/>
    </row>
    <row r="257" spans="3:17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  <c r="P257" s="7"/>
      <c r="Q257" s="7"/>
    </row>
    <row r="258" spans="3:17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"/>
      <c r="P258" s="7"/>
      <c r="Q258" s="7"/>
    </row>
    <row r="259" spans="3:17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"/>
      <c r="P259" s="7"/>
      <c r="Q259" s="7"/>
    </row>
    <row r="260" spans="3:17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"/>
      <c r="P260" s="7"/>
      <c r="Q260" s="7"/>
    </row>
    <row r="261" spans="3:17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"/>
      <c r="P261" s="7"/>
      <c r="Q261" s="7"/>
    </row>
    <row r="262" spans="3:17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"/>
      <c r="P262" s="7"/>
      <c r="Q262" s="7"/>
    </row>
    <row r="263" spans="3:17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  <c r="P263" s="7"/>
      <c r="Q263" s="7"/>
    </row>
    <row r="264" spans="3:17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  <c r="P264" s="7"/>
      <c r="Q264" s="7"/>
    </row>
    <row r="265" spans="3:17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  <c r="P265" s="7"/>
      <c r="Q265" s="7"/>
    </row>
  </sheetData>
  <mergeCells count="4">
    <mergeCell ref="C5:G5"/>
    <mergeCell ref="I5:M5"/>
    <mergeCell ref="A5:B5"/>
    <mergeCell ref="O5:O6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22"/>
  <sheetViews>
    <sheetView tabSelected="1" workbookViewId="0">
      <selection activeCell="D13" sqref="D13"/>
    </sheetView>
  </sheetViews>
  <sheetFormatPr defaultRowHeight="11.25" x14ac:dyDescent="0.2"/>
  <cols>
    <col min="1" max="1" width="17.83203125" customWidth="1"/>
    <col min="2" max="6" width="13.83203125" customWidth="1"/>
    <col min="7" max="7" width="1.83203125" customWidth="1"/>
    <col min="8" max="12" width="13.83203125" customWidth="1"/>
    <col min="13" max="13" width="1.83203125" customWidth="1"/>
    <col min="14" max="14" width="13.83203125" customWidth="1"/>
  </cols>
  <sheetData>
    <row r="1" spans="1:16" ht="15" x14ac:dyDescent="0.2">
      <c r="A1" s="11" t="s">
        <v>42</v>
      </c>
    </row>
    <row r="2" spans="1:16" s="89" customFormat="1" ht="12" customHeight="1" x14ac:dyDescent="0.2">
      <c r="A2" s="136">
        <v>1</v>
      </c>
    </row>
    <row r="3" spans="1:16" s="12" customFormat="1" ht="3" customHeight="1" x14ac:dyDescent="0.2"/>
    <row r="4" spans="1:16" s="12" customFormat="1" ht="3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6" s="21" customFormat="1" ht="18" customHeight="1" x14ac:dyDescent="0.2">
      <c r="A5" s="90" t="s">
        <v>13</v>
      </c>
      <c r="B5" s="146" t="s">
        <v>8</v>
      </c>
      <c r="C5" s="146"/>
      <c r="D5" s="146"/>
      <c r="E5" s="146"/>
      <c r="F5" s="146"/>
      <c r="G5" s="91"/>
      <c r="H5" s="146" t="s">
        <v>143</v>
      </c>
      <c r="I5" s="146"/>
      <c r="J5" s="146"/>
      <c r="K5" s="146"/>
      <c r="L5" s="146"/>
      <c r="M5" s="90"/>
      <c r="N5" s="144" t="s">
        <v>144</v>
      </c>
    </row>
    <row r="6" spans="1:16" s="12" customFormat="1" ht="54.95" customHeight="1" x14ac:dyDescent="0.2">
      <c r="A6" s="92"/>
      <c r="B6" s="93" t="s">
        <v>20</v>
      </c>
      <c r="C6" s="93" t="s">
        <v>62</v>
      </c>
      <c r="D6" s="93" t="s">
        <v>56</v>
      </c>
      <c r="E6" s="93" t="s">
        <v>47</v>
      </c>
      <c r="F6" s="93" t="s">
        <v>71</v>
      </c>
      <c r="G6" s="93"/>
      <c r="H6" s="93" t="s">
        <v>20</v>
      </c>
      <c r="I6" s="93" t="s">
        <v>62</v>
      </c>
      <c r="J6" s="93" t="s">
        <v>56</v>
      </c>
      <c r="K6" s="93" t="s">
        <v>47</v>
      </c>
      <c r="L6" s="93" t="s">
        <v>71</v>
      </c>
      <c r="M6" s="93"/>
      <c r="N6" s="145"/>
    </row>
    <row r="7" spans="1:16" s="12" customFormat="1" ht="18" customHeight="1" x14ac:dyDescent="0.2">
      <c r="A7" s="94" t="s">
        <v>147</v>
      </c>
      <c r="B7" s="95">
        <v>57602</v>
      </c>
      <c r="C7" s="96">
        <v>-32</v>
      </c>
      <c r="D7" s="97">
        <v>-5.5522781691363932E-2</v>
      </c>
      <c r="E7" s="98">
        <v>20.836543713623225</v>
      </c>
      <c r="F7" s="97">
        <v>68.061726061064377</v>
      </c>
      <c r="G7" s="97"/>
      <c r="H7" s="95">
        <v>389898</v>
      </c>
      <c r="I7" s="96">
        <v>10162</v>
      </c>
      <c r="J7" s="97">
        <v>2.6760696905218317</v>
      </c>
      <c r="K7" s="98">
        <v>25.563595260449723</v>
      </c>
      <c r="L7" s="97">
        <v>86.501944584338162</v>
      </c>
      <c r="M7" s="97"/>
      <c r="N7" s="98">
        <v>6.7540534922394677</v>
      </c>
      <c r="O7" s="13"/>
      <c r="P7" s="13"/>
    </row>
    <row r="8" spans="1:16" s="12" customFormat="1" ht="18" customHeight="1" x14ac:dyDescent="0.2">
      <c r="A8" s="99" t="s">
        <v>148</v>
      </c>
      <c r="B8" s="100">
        <v>23301</v>
      </c>
      <c r="C8" s="101">
        <v>-225</v>
      </c>
      <c r="D8" s="102">
        <v>-0.95638867635806646</v>
      </c>
      <c r="E8" s="103">
        <v>8.4287404095540914</v>
      </c>
      <c r="F8" s="102">
        <v>72.711102789739755</v>
      </c>
      <c r="G8" s="102"/>
      <c r="H8" s="100">
        <v>86137</v>
      </c>
      <c r="I8" s="101">
        <v>564</v>
      </c>
      <c r="J8" s="102">
        <v>0.65908639407290526</v>
      </c>
      <c r="K8" s="103">
        <v>5.6475575790318437</v>
      </c>
      <c r="L8" s="102">
        <v>81.253655315536264</v>
      </c>
      <c r="M8" s="102"/>
      <c r="N8" s="103">
        <v>3.6774537847414934</v>
      </c>
      <c r="O8" s="13"/>
      <c r="P8" s="13"/>
    </row>
    <row r="9" spans="1:16" s="12" customFormat="1" ht="18" customHeight="1" x14ac:dyDescent="0.2">
      <c r="A9" s="104" t="s">
        <v>149</v>
      </c>
      <c r="B9" s="105">
        <v>25066</v>
      </c>
      <c r="C9" s="106">
        <v>-235</v>
      </c>
      <c r="D9" s="107">
        <v>-0.92881704280463051</v>
      </c>
      <c r="E9" s="108">
        <v>9.0671991376285508</v>
      </c>
      <c r="F9" s="107">
        <v>67.490576198169094</v>
      </c>
      <c r="G9" s="107"/>
      <c r="H9" s="105">
        <v>133409</v>
      </c>
      <c r="I9" s="106">
        <v>2236</v>
      </c>
      <c r="J9" s="107">
        <v>1.704619090819004</v>
      </c>
      <c r="K9" s="108">
        <v>8.7469381225380403</v>
      </c>
      <c r="L9" s="107">
        <v>80.639877174530639</v>
      </c>
      <c r="M9" s="107"/>
      <c r="N9" s="108">
        <v>5.2925377871226242</v>
      </c>
      <c r="O9" s="13"/>
      <c r="P9" s="13"/>
    </row>
    <row r="10" spans="1:16" s="12" customFormat="1" ht="18" customHeight="1" x14ac:dyDescent="0.2">
      <c r="A10" s="99" t="s">
        <v>150</v>
      </c>
      <c r="B10" s="100">
        <v>44391</v>
      </c>
      <c r="C10" s="101">
        <v>-638</v>
      </c>
      <c r="D10" s="102">
        <v>-1.41686468720158</v>
      </c>
      <c r="E10" s="103">
        <v>16.05768917731066</v>
      </c>
      <c r="F10" s="102">
        <v>68.101067746686297</v>
      </c>
      <c r="G10" s="102"/>
      <c r="H10" s="100">
        <v>240410</v>
      </c>
      <c r="I10" s="101">
        <v>-6628</v>
      </c>
      <c r="J10" s="102">
        <v>-2.6829880423254737</v>
      </c>
      <c r="K10" s="103">
        <v>15.762440270441802</v>
      </c>
      <c r="L10" s="102">
        <v>82.460683599444337</v>
      </c>
      <c r="M10" s="102"/>
      <c r="N10" s="103">
        <v>5.4056302558798395</v>
      </c>
      <c r="O10" s="13"/>
      <c r="P10" s="13"/>
    </row>
    <row r="11" spans="1:16" s="12" customFormat="1" ht="18" customHeight="1" x14ac:dyDescent="0.2">
      <c r="A11" s="104" t="s">
        <v>151</v>
      </c>
      <c r="B11" s="105">
        <v>28481</v>
      </c>
      <c r="C11" s="106">
        <v>67</v>
      </c>
      <c r="D11" s="107">
        <v>0.2357992538889242</v>
      </c>
      <c r="E11" s="108">
        <v>10.302517299880266</v>
      </c>
      <c r="F11" s="107">
        <v>69.599960900271256</v>
      </c>
      <c r="G11" s="107"/>
      <c r="H11" s="105">
        <v>155715</v>
      </c>
      <c r="I11" s="106">
        <v>4409</v>
      </c>
      <c r="J11" s="107">
        <v>2.9139624337435333</v>
      </c>
      <c r="K11" s="108">
        <v>10.209427173211784</v>
      </c>
      <c r="L11" s="107">
        <v>84.565212668896905</v>
      </c>
      <c r="M11" s="107"/>
      <c r="N11" s="108">
        <v>5.4529696035859363</v>
      </c>
      <c r="O11" s="13"/>
      <c r="P11" s="13"/>
    </row>
    <row r="12" spans="1:16" s="12" customFormat="1" ht="18" customHeight="1" x14ac:dyDescent="0.2">
      <c r="A12" s="99" t="s">
        <v>152</v>
      </c>
      <c r="B12" s="100">
        <v>18304</v>
      </c>
      <c r="C12" s="101">
        <v>-186</v>
      </c>
      <c r="D12" s="102">
        <v>-1.0059491617090299</v>
      </c>
      <c r="E12" s="103">
        <v>6.6211606564730312</v>
      </c>
      <c r="F12" s="102">
        <v>69.197036140934529</v>
      </c>
      <c r="G12" s="102"/>
      <c r="H12" s="100">
        <v>77547</v>
      </c>
      <c r="I12" s="101">
        <v>2643</v>
      </c>
      <c r="J12" s="102">
        <v>3.5285165011214259</v>
      </c>
      <c r="K12" s="103">
        <v>5.0843557075493964</v>
      </c>
      <c r="L12" s="102">
        <v>80.864886284242473</v>
      </c>
      <c r="M12" s="102"/>
      <c r="N12" s="103">
        <v>4.223462774358695</v>
      </c>
      <c r="O12" s="13"/>
      <c r="P12" s="13"/>
    </row>
    <row r="13" spans="1:16" s="12" customFormat="1" ht="18" customHeight="1" x14ac:dyDescent="0.2">
      <c r="A13" s="104" t="s">
        <v>153</v>
      </c>
      <c r="B13" s="105">
        <v>24512</v>
      </c>
      <c r="C13" s="106">
        <v>-71</v>
      </c>
      <c r="D13" s="107">
        <v>-0.28881747549118764</v>
      </c>
      <c r="E13" s="108">
        <v>8.8667990609411564</v>
      </c>
      <c r="F13" s="107">
        <v>69.944357254957907</v>
      </c>
      <c r="G13" s="107"/>
      <c r="H13" s="105">
        <v>123284</v>
      </c>
      <c r="I13" s="106">
        <v>6140</v>
      </c>
      <c r="J13" s="107">
        <v>5.2414122789046003</v>
      </c>
      <c r="K13" s="108">
        <v>8.0830942402610013</v>
      </c>
      <c r="L13" s="107">
        <v>83.460718275056692</v>
      </c>
      <c r="M13" s="107"/>
      <c r="N13" s="108">
        <v>5.0158265185727657</v>
      </c>
      <c r="O13" s="13"/>
      <c r="P13" s="13"/>
    </row>
    <row r="14" spans="1:16" s="12" customFormat="1" ht="18" customHeight="1" x14ac:dyDescent="0.2">
      <c r="A14" s="99" t="s">
        <v>154</v>
      </c>
      <c r="B14" s="100">
        <v>30193</v>
      </c>
      <c r="C14" s="101">
        <v>-146</v>
      </c>
      <c r="D14" s="102">
        <v>-0.48122878143643799</v>
      </c>
      <c r="E14" s="103">
        <v>10.921804179462971</v>
      </c>
      <c r="F14" s="102">
        <v>61.561830971556731</v>
      </c>
      <c r="G14" s="102"/>
      <c r="H14" s="100">
        <v>196427</v>
      </c>
      <c r="I14" s="101">
        <v>915</v>
      </c>
      <c r="J14" s="102">
        <v>0.46800196407381645</v>
      </c>
      <c r="K14" s="103">
        <v>12.878702445830339</v>
      </c>
      <c r="L14" s="102">
        <v>82.289288362525824</v>
      </c>
      <c r="M14" s="102"/>
      <c r="N14" s="103">
        <v>6.4780357496207372</v>
      </c>
      <c r="O14" s="13"/>
      <c r="P14" s="13"/>
    </row>
    <row r="15" spans="1:16" s="12" customFormat="1" ht="18" customHeight="1" x14ac:dyDescent="0.2">
      <c r="A15" s="104" t="s">
        <v>155</v>
      </c>
      <c r="B15" s="105">
        <v>24597</v>
      </c>
      <c r="C15" s="106">
        <v>77</v>
      </c>
      <c r="D15" s="107">
        <v>0.31402936378466251</v>
      </c>
      <c r="E15" s="108">
        <v>8.8975463651260451</v>
      </c>
      <c r="F15" s="107">
        <v>71.726008223252563</v>
      </c>
      <c r="G15" s="107"/>
      <c r="H15" s="105">
        <v>122381</v>
      </c>
      <c r="I15" s="106">
        <v>6741</v>
      </c>
      <c r="J15" s="107">
        <v>5.8292978208232427</v>
      </c>
      <c r="K15" s="108">
        <v>8.0238892006860709</v>
      </c>
      <c r="L15" s="107">
        <v>83.279574282759</v>
      </c>
      <c r="M15" s="107"/>
      <c r="N15" s="108">
        <v>4.9480855537136623</v>
      </c>
      <c r="O15" s="13"/>
      <c r="P15" s="13"/>
    </row>
    <row r="16" spans="1:16" s="12" customFormat="1" ht="18" customHeight="1" x14ac:dyDescent="0.2">
      <c r="A16" s="109" t="s">
        <v>156</v>
      </c>
      <c r="B16" s="110">
        <v>276447</v>
      </c>
      <c r="C16" s="111">
        <v>-1389</v>
      </c>
      <c r="D16" s="112">
        <v>-0.49993521357923898</v>
      </c>
      <c r="E16" s="113">
        <v>100</v>
      </c>
      <c r="F16" s="112">
        <v>68.299329475884349</v>
      </c>
      <c r="G16" s="112"/>
      <c r="H16" s="110">
        <v>1525208</v>
      </c>
      <c r="I16" s="111">
        <v>27182</v>
      </c>
      <c r="J16" s="112">
        <v>1.814521243289513</v>
      </c>
      <c r="K16" s="113">
        <v>100</v>
      </c>
      <c r="L16" s="112">
        <v>83.475386328870059</v>
      </c>
      <c r="M16" s="112"/>
      <c r="N16" s="113">
        <v>5.4985633582447377</v>
      </c>
      <c r="O16" s="13"/>
      <c r="P16" s="13"/>
    </row>
    <row r="17" spans="1:1" s="12" customFormat="1" ht="12" x14ac:dyDescent="0.2"/>
    <row r="18" spans="1:1" s="12" customFormat="1" ht="12" x14ac:dyDescent="0.2">
      <c r="A18" s="12" t="s">
        <v>145</v>
      </c>
    </row>
    <row r="19" spans="1:1" ht="15" customHeight="1" x14ac:dyDescent="0.2">
      <c r="A19" s="12" t="s">
        <v>55</v>
      </c>
    </row>
    <row r="20" spans="1:1" ht="15" customHeight="1" x14ac:dyDescent="0.2">
      <c r="A20" s="12" t="s">
        <v>53</v>
      </c>
    </row>
    <row r="21" spans="1:1" ht="15" customHeight="1" x14ac:dyDescent="0.2">
      <c r="A21" s="12" t="s">
        <v>157</v>
      </c>
    </row>
    <row r="22" spans="1:1" ht="12" x14ac:dyDescent="0.2">
      <c r="A22" s="12"/>
    </row>
  </sheetData>
  <mergeCells count="3">
    <mergeCell ref="N5:N6"/>
    <mergeCell ref="B5:F5"/>
    <mergeCell ref="H5:L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45"/>
  <sheetViews>
    <sheetView tabSelected="1" workbookViewId="0">
      <selection activeCell="D13" sqref="D13"/>
    </sheetView>
  </sheetViews>
  <sheetFormatPr defaultRowHeight="11.25" x14ac:dyDescent="0.2"/>
  <cols>
    <col min="1" max="1" width="4.83203125" customWidth="1"/>
    <col min="2" max="2" width="46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5" ht="15" x14ac:dyDescent="0.2">
      <c r="A1" s="11" t="s">
        <v>43</v>
      </c>
    </row>
    <row r="2" spans="1:15" s="89" customFormat="1" ht="12" customHeight="1" x14ac:dyDescent="0.2">
      <c r="A2" s="136">
        <v>1</v>
      </c>
    </row>
    <row r="3" spans="1:15" ht="3" customHeight="1" x14ac:dyDescent="0.2"/>
    <row r="4" spans="1:15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45" customFormat="1" ht="15" customHeight="1" x14ac:dyDescent="0.2">
      <c r="A5" s="150" t="s">
        <v>12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5" s="14" customFormat="1" ht="50.1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6" t="s">
        <v>70</v>
      </c>
      <c r="G6" s="16" t="s">
        <v>61</v>
      </c>
      <c r="H6" s="16"/>
      <c r="I6" s="16" t="s">
        <v>20</v>
      </c>
      <c r="J6" s="16" t="s">
        <v>62</v>
      </c>
      <c r="K6" s="17" t="s">
        <v>56</v>
      </c>
      <c r="L6" s="17" t="s">
        <v>70</v>
      </c>
      <c r="M6" s="17" t="s">
        <v>61</v>
      </c>
      <c r="N6" s="16"/>
      <c r="O6" s="149"/>
    </row>
    <row r="7" spans="1:15" ht="15" customHeight="1" x14ac:dyDescent="0.2">
      <c r="A7" s="62" t="s">
        <v>334</v>
      </c>
      <c r="B7" s="62" t="s">
        <v>335</v>
      </c>
      <c r="C7" s="63">
        <v>56926</v>
      </c>
      <c r="D7" s="64">
        <v>-1025</v>
      </c>
      <c r="E7" s="65">
        <v>-1.7687356559852319</v>
      </c>
      <c r="F7" s="66">
        <v>20.592012212105757</v>
      </c>
      <c r="G7" s="65">
        <v>98.285536697802101</v>
      </c>
      <c r="H7" s="65"/>
      <c r="I7" s="63">
        <v>99484</v>
      </c>
      <c r="J7" s="64">
        <v>1476</v>
      </c>
      <c r="K7" s="65">
        <v>1.5059995102440604</v>
      </c>
      <c r="L7" s="66">
        <v>6.5226513367357111</v>
      </c>
      <c r="M7" s="65">
        <v>97.676975945017176</v>
      </c>
      <c r="N7" s="65"/>
      <c r="O7" s="67">
        <v>1.7437425506555424</v>
      </c>
    </row>
    <row r="8" spans="1:15" ht="15" customHeight="1" x14ac:dyDescent="0.2">
      <c r="A8" s="68" t="s">
        <v>336</v>
      </c>
      <c r="B8" s="68" t="s">
        <v>337</v>
      </c>
      <c r="C8" s="69">
        <v>109</v>
      </c>
      <c r="D8" s="70">
        <v>-10</v>
      </c>
      <c r="E8" s="71">
        <v>-8.403361344537819</v>
      </c>
      <c r="F8" s="72">
        <v>3.9428895954739966E-2</v>
      </c>
      <c r="G8" s="71">
        <v>72.185430463576154</v>
      </c>
      <c r="H8" s="71"/>
      <c r="I8" s="69">
        <v>1027</v>
      </c>
      <c r="J8" s="70">
        <v>-128</v>
      </c>
      <c r="K8" s="71">
        <v>-11.082251082251082</v>
      </c>
      <c r="L8" s="72">
        <v>6.733507823195263E-2</v>
      </c>
      <c r="M8" s="71">
        <v>90.404929577464785</v>
      </c>
      <c r="N8" s="71"/>
      <c r="O8" s="73">
        <v>9.2522522522522515</v>
      </c>
    </row>
    <row r="9" spans="1:15" ht="15" customHeight="1" x14ac:dyDescent="0.2">
      <c r="A9" s="74" t="s">
        <v>338</v>
      </c>
      <c r="B9" s="74" t="s">
        <v>339</v>
      </c>
      <c r="C9" s="75">
        <v>15407</v>
      </c>
      <c r="D9" s="76">
        <v>-301</v>
      </c>
      <c r="E9" s="77">
        <v>-1.9162210338680929</v>
      </c>
      <c r="F9" s="78">
        <v>5.573220183253933</v>
      </c>
      <c r="G9" s="77">
        <v>35.372041233326449</v>
      </c>
      <c r="H9" s="77"/>
      <c r="I9" s="75">
        <v>390420</v>
      </c>
      <c r="J9" s="76">
        <v>-536</v>
      </c>
      <c r="K9" s="77">
        <v>-0.13709982709051438</v>
      </c>
      <c r="L9" s="78">
        <v>25.597820100602672</v>
      </c>
      <c r="M9" s="77">
        <v>78.965731356324724</v>
      </c>
      <c r="N9" s="77"/>
      <c r="O9" s="79">
        <v>25.220930232558139</v>
      </c>
    </row>
    <row r="10" spans="1:15" ht="15" customHeight="1" x14ac:dyDescent="0.2">
      <c r="A10" s="68" t="s">
        <v>340</v>
      </c>
      <c r="B10" s="68" t="s">
        <v>223</v>
      </c>
      <c r="C10" s="69">
        <v>805</v>
      </c>
      <c r="D10" s="70">
        <v>20</v>
      </c>
      <c r="E10" s="71">
        <v>2.5477707006369421</v>
      </c>
      <c r="F10" s="72">
        <v>0.29119505728041906</v>
      </c>
      <c r="G10" s="71">
        <v>99.137931034482762</v>
      </c>
      <c r="H10" s="71"/>
      <c r="I10" s="69">
        <v>19319</v>
      </c>
      <c r="J10" s="70">
        <v>-272</v>
      </c>
      <c r="K10" s="71">
        <v>-1.3883926292685422</v>
      </c>
      <c r="L10" s="72">
        <v>1.2666469097985324</v>
      </c>
      <c r="M10" s="71">
        <v>99.927584958361351</v>
      </c>
      <c r="N10" s="71"/>
      <c r="O10" s="73">
        <v>23.821208384710236</v>
      </c>
    </row>
    <row r="11" spans="1:15" ht="15" customHeight="1" x14ac:dyDescent="0.2">
      <c r="A11" s="74" t="s">
        <v>341</v>
      </c>
      <c r="B11" s="74" t="s">
        <v>342</v>
      </c>
      <c r="C11" s="75">
        <v>377</v>
      </c>
      <c r="D11" s="76">
        <v>-3</v>
      </c>
      <c r="E11" s="77">
        <v>-0.78947368421052877</v>
      </c>
      <c r="F11" s="78">
        <v>0.13637333738474283</v>
      </c>
      <c r="G11" s="77">
        <v>63.682432432432435</v>
      </c>
      <c r="H11" s="77"/>
      <c r="I11" s="75">
        <v>12773</v>
      </c>
      <c r="J11" s="76">
        <v>-786</v>
      </c>
      <c r="K11" s="77">
        <v>-5.7968876760823074</v>
      </c>
      <c r="L11" s="78">
        <v>0.83745954650119847</v>
      </c>
      <c r="M11" s="77">
        <v>93.417684487676439</v>
      </c>
      <c r="N11" s="77"/>
      <c r="O11" s="79">
        <v>33.263020833333336</v>
      </c>
    </row>
    <row r="12" spans="1:15" ht="15" customHeight="1" x14ac:dyDescent="0.2">
      <c r="A12" s="68" t="s">
        <v>343</v>
      </c>
      <c r="B12" s="68" t="s">
        <v>344</v>
      </c>
      <c r="C12" s="69">
        <v>14050</v>
      </c>
      <c r="D12" s="70">
        <v>-13</v>
      </c>
      <c r="E12" s="71">
        <v>-9.2441157647726868E-2</v>
      </c>
      <c r="F12" s="72">
        <v>5.0823485152669408</v>
      </c>
      <c r="G12" s="71">
        <v>21.284331399312236</v>
      </c>
      <c r="H12" s="71"/>
      <c r="I12" s="69">
        <v>70038</v>
      </c>
      <c r="J12" s="70">
        <v>100</v>
      </c>
      <c r="K12" s="71">
        <v>0.14298378563870617</v>
      </c>
      <c r="L12" s="72">
        <v>4.5920294150043794</v>
      </c>
      <c r="M12" s="71">
        <v>44.79536427653165</v>
      </c>
      <c r="N12" s="71"/>
      <c r="O12" s="73">
        <v>4.9570387147002615</v>
      </c>
    </row>
    <row r="13" spans="1:15" ht="15" customHeight="1" x14ac:dyDescent="0.2">
      <c r="A13" s="74" t="s">
        <v>345</v>
      </c>
      <c r="B13" s="74" t="s">
        <v>346</v>
      </c>
      <c r="C13" s="75">
        <v>85535</v>
      </c>
      <c r="D13" s="76">
        <v>-1040</v>
      </c>
      <c r="E13" s="77">
        <v>-1.2012705746462626</v>
      </c>
      <c r="F13" s="78">
        <v>30.94083133475856</v>
      </c>
      <c r="G13" s="77">
        <v>93.086148354518542</v>
      </c>
      <c r="H13" s="77"/>
      <c r="I13" s="75">
        <v>281597</v>
      </c>
      <c r="J13" s="76">
        <v>3719</v>
      </c>
      <c r="K13" s="77">
        <v>1.3383571207508327</v>
      </c>
      <c r="L13" s="78">
        <v>18.462858836302981</v>
      </c>
      <c r="M13" s="77">
        <v>93.716969075733175</v>
      </c>
      <c r="N13" s="77"/>
      <c r="O13" s="79">
        <v>3.2806398247821429</v>
      </c>
    </row>
    <row r="14" spans="1:15" ht="15" customHeight="1" x14ac:dyDescent="0.2">
      <c r="A14" s="68" t="s">
        <v>347</v>
      </c>
      <c r="B14" s="68" t="s">
        <v>348</v>
      </c>
      <c r="C14" s="69">
        <v>3534</v>
      </c>
      <c r="D14" s="70">
        <v>45</v>
      </c>
      <c r="E14" s="71">
        <v>1.2897678417884695</v>
      </c>
      <c r="F14" s="72">
        <v>1.27836438811056</v>
      </c>
      <c r="G14" s="71">
        <v>25.376992675570875</v>
      </c>
      <c r="H14" s="71"/>
      <c r="I14" s="69">
        <v>71061</v>
      </c>
      <c r="J14" s="70">
        <v>61</v>
      </c>
      <c r="K14" s="71">
        <v>8.5915492957755468E-2</v>
      </c>
      <c r="L14" s="72">
        <v>4.6591022339248154</v>
      </c>
      <c r="M14" s="71">
        <v>77.256172470401495</v>
      </c>
      <c r="N14" s="71"/>
      <c r="O14" s="73">
        <v>20.159148936170212</v>
      </c>
    </row>
    <row r="15" spans="1:15" ht="15" customHeight="1" x14ac:dyDescent="0.2">
      <c r="A15" s="74" t="s">
        <v>349</v>
      </c>
      <c r="B15" s="74" t="s">
        <v>350</v>
      </c>
      <c r="C15" s="75">
        <v>25182</v>
      </c>
      <c r="D15" s="76">
        <v>215</v>
      </c>
      <c r="E15" s="77">
        <v>0.8611367004445869</v>
      </c>
      <c r="F15" s="78">
        <v>9.1091601645161635</v>
      </c>
      <c r="G15" s="77">
        <v>84.007205764611683</v>
      </c>
      <c r="H15" s="77"/>
      <c r="I15" s="75">
        <v>176109</v>
      </c>
      <c r="J15" s="76">
        <v>19507</v>
      </c>
      <c r="K15" s="77">
        <v>12.456418181121576</v>
      </c>
      <c r="L15" s="78">
        <v>11.546556272980473</v>
      </c>
      <c r="M15" s="77">
        <v>91.610832518362841</v>
      </c>
      <c r="N15" s="77"/>
      <c r="O15" s="79">
        <v>6.9818030447193147</v>
      </c>
    </row>
    <row r="16" spans="1:15" ht="15" customHeight="1" x14ac:dyDescent="0.2">
      <c r="A16" s="68" t="s">
        <v>351</v>
      </c>
      <c r="B16" s="68" t="s">
        <v>352</v>
      </c>
      <c r="C16" s="69">
        <v>7074</v>
      </c>
      <c r="D16" s="70">
        <v>61</v>
      </c>
      <c r="E16" s="71">
        <v>0.8698132040496187</v>
      </c>
      <c r="F16" s="72">
        <v>2.5588991741635829</v>
      </c>
      <c r="G16" s="71">
        <v>81.572878228782287</v>
      </c>
      <c r="H16" s="71"/>
      <c r="I16" s="69">
        <v>35053</v>
      </c>
      <c r="J16" s="70">
        <v>1024</v>
      </c>
      <c r="K16" s="71">
        <v>3.0091980369684634</v>
      </c>
      <c r="L16" s="72">
        <v>2.2982439116500832</v>
      </c>
      <c r="M16" s="71">
        <v>91.079873200644386</v>
      </c>
      <c r="N16" s="71"/>
      <c r="O16" s="73">
        <v>4.9454006772009027</v>
      </c>
    </row>
    <row r="17" spans="1:15" ht="15" customHeight="1" x14ac:dyDescent="0.2">
      <c r="A17" s="74" t="s">
        <v>353</v>
      </c>
      <c r="B17" s="74" t="s">
        <v>354</v>
      </c>
      <c r="C17" s="75">
        <v>8871</v>
      </c>
      <c r="D17" s="76">
        <v>63</v>
      </c>
      <c r="E17" s="77">
        <v>0.71525885558583191</v>
      </c>
      <c r="F17" s="78">
        <v>3.2089333579311767</v>
      </c>
      <c r="G17" s="77">
        <v>99.909899763486877</v>
      </c>
      <c r="H17" s="77"/>
      <c r="I17" s="75">
        <v>57860</v>
      </c>
      <c r="J17" s="76">
        <v>-715</v>
      </c>
      <c r="K17" s="77">
        <v>-1.2206572769953072</v>
      </c>
      <c r="L17" s="78">
        <v>3.7935809410913133</v>
      </c>
      <c r="M17" s="77">
        <v>99.83435709848851</v>
      </c>
      <c r="N17" s="77"/>
      <c r="O17" s="79">
        <v>6.5267907501410036</v>
      </c>
    </row>
    <row r="18" spans="1:15" ht="15" customHeight="1" x14ac:dyDescent="0.2">
      <c r="A18" s="68" t="s">
        <v>355</v>
      </c>
      <c r="B18" s="68" t="s">
        <v>356</v>
      </c>
      <c r="C18" s="69">
        <v>26461</v>
      </c>
      <c r="D18" s="70">
        <v>-217</v>
      </c>
      <c r="E18" s="71">
        <v>-0.8134043031711502</v>
      </c>
      <c r="F18" s="72">
        <v>9.5718166592511409</v>
      </c>
      <c r="G18" s="71">
        <v>99.864135562516509</v>
      </c>
      <c r="H18" s="71"/>
      <c r="I18" s="69">
        <v>45912</v>
      </c>
      <c r="J18" s="70">
        <v>-3482</v>
      </c>
      <c r="K18" s="71">
        <v>-7.0494392031420823</v>
      </c>
      <c r="L18" s="72">
        <v>3.0102123775904666</v>
      </c>
      <c r="M18" s="71">
        <v>99.841252582363808</v>
      </c>
      <c r="N18" s="71"/>
      <c r="O18" s="73">
        <v>1.7156950672645739</v>
      </c>
    </row>
    <row r="19" spans="1:15" ht="15" customHeight="1" x14ac:dyDescent="0.2">
      <c r="A19" s="74" t="s">
        <v>357</v>
      </c>
      <c r="B19" s="74" t="s">
        <v>358</v>
      </c>
      <c r="C19" s="75">
        <v>13214</v>
      </c>
      <c r="D19" s="76">
        <v>257</v>
      </c>
      <c r="E19" s="77">
        <v>1.9834838311337588</v>
      </c>
      <c r="F19" s="78">
        <v>4.779939735283798</v>
      </c>
      <c r="G19" s="77">
        <v>83.91972564460815</v>
      </c>
      <c r="H19" s="77"/>
      <c r="I19" s="75">
        <v>44353</v>
      </c>
      <c r="J19" s="76">
        <v>1261</v>
      </c>
      <c r="K19" s="77">
        <v>2.9262972245428287</v>
      </c>
      <c r="L19" s="78">
        <v>2.9079968109267718</v>
      </c>
      <c r="M19" s="77">
        <v>88.803684052457697</v>
      </c>
      <c r="N19" s="77"/>
      <c r="O19" s="79">
        <v>3.3496714749641265</v>
      </c>
    </row>
    <row r="20" spans="1:15" ht="15" customHeight="1" x14ac:dyDescent="0.2">
      <c r="A20" s="68" t="s">
        <v>359</v>
      </c>
      <c r="B20" s="68" t="s">
        <v>360</v>
      </c>
      <c r="C20" s="69">
        <v>7105</v>
      </c>
      <c r="D20" s="70">
        <v>270</v>
      </c>
      <c r="E20" s="71">
        <v>3.9502560351133864</v>
      </c>
      <c r="F20" s="72">
        <v>2.570112896866307</v>
      </c>
      <c r="G20" s="71">
        <v>59.44114448255668</v>
      </c>
      <c r="H20" s="71"/>
      <c r="I20" s="69">
        <v>90666</v>
      </c>
      <c r="J20" s="70">
        <v>-1709</v>
      </c>
      <c r="K20" s="71">
        <v>-1.8500676589986442</v>
      </c>
      <c r="L20" s="72">
        <v>5.9445006844968029</v>
      </c>
      <c r="M20" s="71">
        <v>88.831626904423658</v>
      </c>
      <c r="N20" s="71"/>
      <c r="O20" s="73">
        <v>12.853132974199037</v>
      </c>
    </row>
    <row r="21" spans="1:15" ht="15" customHeight="1" x14ac:dyDescent="0.2">
      <c r="A21" s="74" t="s">
        <v>361</v>
      </c>
      <c r="B21" s="74" t="s">
        <v>362</v>
      </c>
      <c r="C21" s="75">
        <v>8</v>
      </c>
      <c r="D21" s="76">
        <v>0</v>
      </c>
      <c r="E21" s="77">
        <v>0</v>
      </c>
      <c r="F21" s="78">
        <v>2.8938639232836674E-3</v>
      </c>
      <c r="G21" s="77">
        <v>100</v>
      </c>
      <c r="H21" s="77"/>
      <c r="I21" s="75">
        <v>62</v>
      </c>
      <c r="J21" s="76">
        <v>-5</v>
      </c>
      <c r="K21" s="77">
        <v>-7.4626865671641784</v>
      </c>
      <c r="L21" s="78">
        <v>4.0650193285112586E-3</v>
      </c>
      <c r="M21" s="77">
        <v>100</v>
      </c>
      <c r="N21" s="77"/>
      <c r="O21" s="79">
        <v>7.75</v>
      </c>
    </row>
    <row r="22" spans="1:15" ht="15" customHeight="1" x14ac:dyDescent="0.2">
      <c r="A22" s="68" t="s">
        <v>363</v>
      </c>
      <c r="B22" s="68" t="s">
        <v>307</v>
      </c>
      <c r="C22" s="69">
        <v>1499</v>
      </c>
      <c r="D22" s="70">
        <v>56</v>
      </c>
      <c r="E22" s="71">
        <v>3.8808038808038736</v>
      </c>
      <c r="F22" s="72">
        <v>0.54223775262527718</v>
      </c>
      <c r="G22" s="71">
        <v>88.855957320687608</v>
      </c>
      <c r="H22" s="71"/>
      <c r="I22" s="69">
        <v>10198</v>
      </c>
      <c r="J22" s="70">
        <v>112</v>
      </c>
      <c r="K22" s="71">
        <v>1.1104501288915269</v>
      </c>
      <c r="L22" s="72">
        <v>0.66863011471222289</v>
      </c>
      <c r="M22" s="71">
        <v>93.285766556897187</v>
      </c>
      <c r="N22" s="71"/>
      <c r="O22" s="73">
        <v>6.8259705488621147</v>
      </c>
    </row>
    <row r="23" spans="1:15" ht="15" customHeight="1" x14ac:dyDescent="0.2">
      <c r="A23" s="74" t="s">
        <v>364</v>
      </c>
      <c r="B23" s="74" t="s">
        <v>365</v>
      </c>
      <c r="C23" s="75">
        <v>2220</v>
      </c>
      <c r="D23" s="76">
        <v>87</v>
      </c>
      <c r="E23" s="77">
        <v>4.0787623066104173</v>
      </c>
      <c r="F23" s="78">
        <v>0.80304723871121775</v>
      </c>
      <c r="G23" s="77">
        <v>92.116182572614107</v>
      </c>
      <c r="H23" s="77"/>
      <c r="I23" s="75">
        <v>61142</v>
      </c>
      <c r="J23" s="76">
        <v>3769</v>
      </c>
      <c r="K23" s="77">
        <v>6.5692921757621203</v>
      </c>
      <c r="L23" s="78">
        <v>4.0087647061908935</v>
      </c>
      <c r="M23" s="77">
        <v>99.52307316676162</v>
      </c>
      <c r="N23" s="77"/>
      <c r="O23" s="79">
        <v>27.753971856559236</v>
      </c>
    </row>
    <row r="24" spans="1:15" ht="15" customHeight="1" x14ac:dyDescent="0.2">
      <c r="A24" s="68" t="s">
        <v>366</v>
      </c>
      <c r="B24" s="68" t="s">
        <v>367</v>
      </c>
      <c r="C24" s="69">
        <v>5122</v>
      </c>
      <c r="D24" s="70">
        <v>79</v>
      </c>
      <c r="E24" s="71">
        <v>1.5665278604005461</v>
      </c>
      <c r="F24" s="72">
        <v>1.8527963768823681</v>
      </c>
      <c r="G24" s="71">
        <v>87.81073204183096</v>
      </c>
      <c r="H24" s="71"/>
      <c r="I24" s="69">
        <v>30874</v>
      </c>
      <c r="J24" s="70">
        <v>3326</v>
      </c>
      <c r="K24" s="71">
        <v>12.073471758385356</v>
      </c>
      <c r="L24" s="72">
        <v>2.0242484959428486</v>
      </c>
      <c r="M24" s="71">
        <v>94.807308460003071</v>
      </c>
      <c r="N24" s="71"/>
      <c r="O24" s="73">
        <v>6.0031110246937587</v>
      </c>
    </row>
    <row r="25" spans="1:15" ht="15" customHeight="1" x14ac:dyDescent="0.2">
      <c r="A25" s="74" t="s">
        <v>368</v>
      </c>
      <c r="B25" s="74" t="s">
        <v>369</v>
      </c>
      <c r="C25" s="75">
        <v>2881</v>
      </c>
      <c r="D25" s="76">
        <v>84</v>
      </c>
      <c r="E25" s="77">
        <v>3.003217733285668</v>
      </c>
      <c r="F25" s="78">
        <v>1.0421527453725308</v>
      </c>
      <c r="G25" s="77">
        <v>15.861043822946488</v>
      </c>
      <c r="H25" s="77"/>
      <c r="I25" s="75">
        <v>16183</v>
      </c>
      <c r="J25" s="76">
        <v>370</v>
      </c>
      <c r="K25" s="77">
        <v>2.3398469613609141</v>
      </c>
      <c r="L25" s="78">
        <v>1.0610356095693179</v>
      </c>
      <c r="M25" s="77">
        <v>35.837983878111437</v>
      </c>
      <c r="N25" s="77"/>
      <c r="O25" s="79">
        <v>5.6465457083042567</v>
      </c>
    </row>
    <row r="26" spans="1:15" ht="15" customHeight="1" x14ac:dyDescent="0.2">
      <c r="A26" s="68" t="s">
        <v>370</v>
      </c>
      <c r="B26" s="68" t="s">
        <v>329</v>
      </c>
      <c r="C26" s="69">
        <v>1</v>
      </c>
      <c r="D26" s="70">
        <v>-2</v>
      </c>
      <c r="E26" s="71">
        <v>-66.666666666666671</v>
      </c>
      <c r="F26" s="72">
        <v>3.6173299041045842E-4</v>
      </c>
      <c r="G26" s="71">
        <v>33.333333333333336</v>
      </c>
      <c r="H26" s="71"/>
      <c r="I26" s="69">
        <v>0</v>
      </c>
      <c r="J26" s="70">
        <v>-1</v>
      </c>
      <c r="K26" s="71">
        <v>0</v>
      </c>
      <c r="L26" s="72">
        <v>0</v>
      </c>
      <c r="M26" s="71">
        <v>0</v>
      </c>
      <c r="N26" s="71"/>
      <c r="O26" s="73">
        <v>0</v>
      </c>
    </row>
    <row r="27" spans="1:15" ht="15" customHeight="1" x14ac:dyDescent="0.2">
      <c r="A27" s="74" t="s">
        <v>332</v>
      </c>
      <c r="B27" s="74" t="s">
        <v>333</v>
      </c>
      <c r="C27" s="75">
        <v>66</v>
      </c>
      <c r="D27" s="76">
        <v>-15</v>
      </c>
      <c r="E27" s="77">
        <v>-18.518518518518523</v>
      </c>
      <c r="F27" s="78">
        <v>2.3874377367090256E-2</v>
      </c>
      <c r="G27" s="77">
        <v>89.189189189189193</v>
      </c>
      <c r="H27" s="77"/>
      <c r="I27" s="75">
        <v>11077</v>
      </c>
      <c r="J27" s="76">
        <v>91</v>
      </c>
      <c r="K27" s="77">
        <v>0.82832696158747776</v>
      </c>
      <c r="L27" s="78">
        <v>0.72626159841805182</v>
      </c>
      <c r="M27" s="77">
        <v>99.873771526462903</v>
      </c>
      <c r="N27" s="77"/>
      <c r="O27" s="79">
        <v>102.56481481481481</v>
      </c>
    </row>
    <row r="28" spans="1:15" ht="15" customHeight="1" x14ac:dyDescent="0.2">
      <c r="A28" s="80"/>
      <c r="B28" s="80" t="s">
        <v>6</v>
      </c>
      <c r="C28" s="81">
        <v>276447</v>
      </c>
      <c r="D28" s="82">
        <v>-1389</v>
      </c>
      <c r="E28" s="83">
        <v>-0.49993521357923898</v>
      </c>
      <c r="F28" s="84">
        <v>100</v>
      </c>
      <c r="G28" s="83">
        <v>68.299329475884349</v>
      </c>
      <c r="H28" s="83"/>
      <c r="I28" s="81">
        <v>1525208</v>
      </c>
      <c r="J28" s="82">
        <v>27182</v>
      </c>
      <c r="K28" s="83">
        <v>1.814521243289513</v>
      </c>
      <c r="L28" s="84">
        <v>100</v>
      </c>
      <c r="M28" s="83">
        <v>83.475386328870059</v>
      </c>
      <c r="N28" s="83"/>
      <c r="O28" s="85">
        <v>5.4985633582447377</v>
      </c>
    </row>
    <row r="29" spans="1:15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ht="12" x14ac:dyDescent="0.2">
      <c r="A30" s="12" t="s">
        <v>145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5" ht="15" customHeight="1" x14ac:dyDescent="0.2">
      <c r="A31" s="12" t="s">
        <v>55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ht="15" customHeight="1" x14ac:dyDescent="0.2">
      <c r="A32" s="12" t="s">
        <v>53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ht="15" customHeight="1" x14ac:dyDescent="0.2">
      <c r="A33" s="12" t="s">
        <v>157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5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1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</row>
  </sheetData>
  <mergeCells count="4">
    <mergeCell ref="C5:G5"/>
    <mergeCell ref="I5:M5"/>
    <mergeCell ref="A5:B5"/>
    <mergeCell ref="O5:O6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265"/>
  <sheetViews>
    <sheetView tabSelected="1" workbookViewId="0">
      <pane xSplit="2" ySplit="6" topLeftCell="C39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4.83203125" customWidth="1"/>
    <col min="2" max="2" width="48.83203125" customWidth="1"/>
    <col min="3" max="7" width="10.83203125" customWidth="1"/>
    <col min="8" max="8" width="1" customWidth="1"/>
    <col min="9" max="13" width="10.83203125" customWidth="1"/>
    <col min="14" max="14" width="1" customWidth="1"/>
    <col min="15" max="15" width="10.83203125" customWidth="1"/>
  </cols>
  <sheetData>
    <row r="1" spans="1:17" ht="15" x14ac:dyDescent="0.2">
      <c r="A1" s="11" t="s">
        <v>44</v>
      </c>
    </row>
    <row r="2" spans="1:17" s="89" customFormat="1" ht="12" customHeight="1" x14ac:dyDescent="0.2">
      <c r="A2" s="136">
        <v>3</v>
      </c>
    </row>
    <row r="3" spans="1:17" ht="3" customHeight="1" x14ac:dyDescent="0.2"/>
    <row r="4" spans="1:17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s="45" customFormat="1" ht="15" customHeight="1" x14ac:dyDescent="0.2">
      <c r="A5" s="150" t="s">
        <v>11</v>
      </c>
      <c r="B5" s="150"/>
      <c r="C5" s="147" t="s">
        <v>8</v>
      </c>
      <c r="D5" s="147"/>
      <c r="E5" s="147"/>
      <c r="F5" s="147"/>
      <c r="G5" s="147"/>
      <c r="H5" s="47"/>
      <c r="I5" s="147" t="s">
        <v>143</v>
      </c>
      <c r="J5" s="147"/>
      <c r="K5" s="147"/>
      <c r="L5" s="147"/>
      <c r="M5" s="147"/>
      <c r="N5" s="47"/>
      <c r="O5" s="148" t="s">
        <v>144</v>
      </c>
    </row>
    <row r="6" spans="1:17" s="14" customFormat="1" ht="50.1" customHeight="1" x14ac:dyDescent="0.2">
      <c r="A6" s="16"/>
      <c r="B6" s="16"/>
      <c r="C6" s="16" t="s">
        <v>20</v>
      </c>
      <c r="D6" s="16" t="s">
        <v>62</v>
      </c>
      <c r="E6" s="16" t="s">
        <v>56</v>
      </c>
      <c r="F6" s="17" t="s">
        <v>69</v>
      </c>
      <c r="G6" s="16" t="s">
        <v>60</v>
      </c>
      <c r="H6" s="16"/>
      <c r="I6" s="16" t="s">
        <v>20</v>
      </c>
      <c r="J6" s="17" t="s">
        <v>62</v>
      </c>
      <c r="K6" s="17" t="s">
        <v>56</v>
      </c>
      <c r="L6" s="17" t="s">
        <v>69</v>
      </c>
      <c r="M6" s="17" t="s">
        <v>60</v>
      </c>
      <c r="N6" s="16"/>
      <c r="O6" s="149"/>
    </row>
    <row r="7" spans="1:17" ht="15" customHeight="1" x14ac:dyDescent="0.2">
      <c r="A7" s="51" t="s">
        <v>158</v>
      </c>
      <c r="B7" s="51" t="s">
        <v>159</v>
      </c>
      <c r="C7" s="52">
        <v>54296</v>
      </c>
      <c r="D7" s="53">
        <v>-1101</v>
      </c>
      <c r="E7" s="54">
        <v>-1.9874722457894789</v>
      </c>
      <c r="F7" s="55">
        <v>19.640654447326252</v>
      </c>
      <c r="G7" s="54">
        <v>98.40510366826156</v>
      </c>
      <c r="H7" s="54"/>
      <c r="I7" s="52">
        <v>95221</v>
      </c>
      <c r="J7" s="53">
        <v>1444</v>
      </c>
      <c r="K7" s="54">
        <v>1.5398231975857657</v>
      </c>
      <c r="L7" s="55">
        <v>6.2431484754866222</v>
      </c>
      <c r="M7" s="54">
        <v>97.744769960376928</v>
      </c>
      <c r="N7" s="54"/>
      <c r="O7" s="56">
        <v>1.7490677981668228</v>
      </c>
      <c r="P7" s="7"/>
      <c r="Q7" s="7"/>
    </row>
    <row r="8" spans="1:17" ht="15" customHeight="1" x14ac:dyDescent="0.2">
      <c r="A8" s="51" t="s">
        <v>160</v>
      </c>
      <c r="B8" s="51" t="s">
        <v>161</v>
      </c>
      <c r="C8" s="52">
        <v>461</v>
      </c>
      <c r="D8" s="53">
        <v>-5</v>
      </c>
      <c r="E8" s="54">
        <v>-1.0729613733905574</v>
      </c>
      <c r="F8" s="55">
        <v>0.16675890857922132</v>
      </c>
      <c r="G8" s="54">
        <v>80.5944055944056</v>
      </c>
      <c r="H8" s="54"/>
      <c r="I8" s="52">
        <v>750</v>
      </c>
      <c r="J8" s="53">
        <v>1</v>
      </c>
      <c r="K8" s="54">
        <v>0.13351134846462109</v>
      </c>
      <c r="L8" s="55">
        <v>4.9173620909410388E-2</v>
      </c>
      <c r="M8" s="54">
        <v>82.056892778993429</v>
      </c>
      <c r="N8" s="54"/>
      <c r="O8" s="56">
        <v>1.6375545851528384</v>
      </c>
      <c r="P8" s="7"/>
      <c r="Q8" s="7"/>
    </row>
    <row r="9" spans="1:17" ht="15" customHeight="1" x14ac:dyDescent="0.2">
      <c r="A9" s="51" t="s">
        <v>162</v>
      </c>
      <c r="B9" s="51" t="s">
        <v>163</v>
      </c>
      <c r="C9" s="52">
        <v>2169</v>
      </c>
      <c r="D9" s="53">
        <v>81</v>
      </c>
      <c r="E9" s="54">
        <v>3.8793103448275801</v>
      </c>
      <c r="F9" s="55">
        <v>0.78459885620028436</v>
      </c>
      <c r="G9" s="54">
        <v>99.90787655458314</v>
      </c>
      <c r="H9" s="54"/>
      <c r="I9" s="52">
        <v>3513</v>
      </c>
      <c r="J9" s="53">
        <v>31</v>
      </c>
      <c r="K9" s="54">
        <v>0.89029293509477192</v>
      </c>
      <c r="L9" s="55">
        <v>0.23032924033967825</v>
      </c>
      <c r="M9" s="54">
        <v>99.857873791927233</v>
      </c>
      <c r="N9" s="54"/>
      <c r="O9" s="56">
        <v>1.6316767301439852</v>
      </c>
      <c r="P9" s="7"/>
      <c r="Q9" s="7"/>
    </row>
    <row r="10" spans="1:17" ht="15" customHeight="1" x14ac:dyDescent="0.2">
      <c r="A10" s="1" t="s">
        <v>164</v>
      </c>
      <c r="B10" s="1" t="s">
        <v>165</v>
      </c>
      <c r="C10" s="57">
        <v>0</v>
      </c>
      <c r="D10" s="58">
        <v>0</v>
      </c>
      <c r="E10" s="59">
        <v>0</v>
      </c>
      <c r="F10" s="60">
        <v>0</v>
      </c>
      <c r="G10" s="59">
        <v>0</v>
      </c>
      <c r="H10" s="59"/>
      <c r="I10" s="57">
        <v>0</v>
      </c>
      <c r="J10" s="58">
        <v>0</v>
      </c>
      <c r="K10" s="59">
        <v>0</v>
      </c>
      <c r="L10" s="60">
        <v>0</v>
      </c>
      <c r="M10" s="59">
        <v>0</v>
      </c>
      <c r="N10" s="59"/>
      <c r="O10" s="61">
        <v>0</v>
      </c>
      <c r="P10" s="7"/>
      <c r="Q10" s="7"/>
    </row>
    <row r="11" spans="1:17" ht="15" customHeight="1" x14ac:dyDescent="0.2">
      <c r="A11" s="1" t="s">
        <v>166</v>
      </c>
      <c r="B11" s="1" t="s">
        <v>167</v>
      </c>
      <c r="C11" s="57">
        <v>2</v>
      </c>
      <c r="D11" s="58">
        <v>-1</v>
      </c>
      <c r="E11" s="59">
        <v>-33.333333333333336</v>
      </c>
      <c r="F11" s="60">
        <v>7.2346598082091685E-4</v>
      </c>
      <c r="G11" s="59">
        <v>100</v>
      </c>
      <c r="H11" s="59"/>
      <c r="I11" s="57">
        <v>2</v>
      </c>
      <c r="J11" s="58">
        <v>-1</v>
      </c>
      <c r="K11" s="59">
        <v>-33.333333333333336</v>
      </c>
      <c r="L11" s="60">
        <v>1.3112965575842771E-4</v>
      </c>
      <c r="M11" s="59">
        <v>100</v>
      </c>
      <c r="N11" s="59"/>
      <c r="O11" s="61">
        <v>1</v>
      </c>
      <c r="P11" s="7"/>
      <c r="Q11" s="7"/>
    </row>
    <row r="12" spans="1:17" ht="15" customHeight="1" x14ac:dyDescent="0.2">
      <c r="A12" s="1" t="s">
        <v>168</v>
      </c>
      <c r="B12" s="1" t="s">
        <v>169</v>
      </c>
      <c r="C12" s="57">
        <v>0</v>
      </c>
      <c r="D12" s="58">
        <v>0</v>
      </c>
      <c r="E12" s="59">
        <v>0</v>
      </c>
      <c r="F12" s="60">
        <v>0</v>
      </c>
      <c r="G12" s="59">
        <v>0</v>
      </c>
      <c r="H12" s="59"/>
      <c r="I12" s="57">
        <v>0</v>
      </c>
      <c r="J12" s="58">
        <v>0</v>
      </c>
      <c r="K12" s="59">
        <v>0</v>
      </c>
      <c r="L12" s="60">
        <v>0</v>
      </c>
      <c r="M12" s="59">
        <v>0</v>
      </c>
      <c r="N12" s="59"/>
      <c r="O12" s="61">
        <v>0</v>
      </c>
      <c r="P12" s="7"/>
      <c r="Q12" s="7"/>
    </row>
    <row r="13" spans="1:17" ht="15" customHeight="1" x14ac:dyDescent="0.2">
      <c r="A13" s="1" t="s">
        <v>170</v>
      </c>
      <c r="B13" s="1" t="s">
        <v>171</v>
      </c>
      <c r="C13" s="57">
        <v>100</v>
      </c>
      <c r="D13" s="58">
        <v>-9</v>
      </c>
      <c r="E13" s="59">
        <v>-8.2568807339449499</v>
      </c>
      <c r="F13" s="60">
        <v>3.6173299041045839E-2</v>
      </c>
      <c r="G13" s="59">
        <v>71.942446043165461</v>
      </c>
      <c r="H13" s="59"/>
      <c r="I13" s="57">
        <v>761</v>
      </c>
      <c r="J13" s="58">
        <v>-99</v>
      </c>
      <c r="K13" s="59">
        <v>-11.51162790697674</v>
      </c>
      <c r="L13" s="60">
        <v>4.9894834016081739E-2</v>
      </c>
      <c r="M13" s="59">
        <v>87.773933102652819</v>
      </c>
      <c r="N13" s="59"/>
      <c r="O13" s="61">
        <v>7.4607843137254903</v>
      </c>
      <c r="P13" s="7"/>
      <c r="Q13" s="7"/>
    </row>
    <row r="14" spans="1:17" ht="15" customHeight="1" x14ac:dyDescent="0.2">
      <c r="A14" s="1" t="s">
        <v>172</v>
      </c>
      <c r="B14" s="1" t="s">
        <v>173</v>
      </c>
      <c r="C14" s="57">
        <v>7</v>
      </c>
      <c r="D14" s="58">
        <v>0</v>
      </c>
      <c r="E14" s="59">
        <v>0</v>
      </c>
      <c r="F14" s="60">
        <v>2.5321309328732089E-3</v>
      </c>
      <c r="G14" s="59">
        <v>70</v>
      </c>
      <c r="H14" s="59"/>
      <c r="I14" s="57">
        <v>264</v>
      </c>
      <c r="J14" s="58">
        <v>-28</v>
      </c>
      <c r="K14" s="59">
        <v>-9.5890410958904155</v>
      </c>
      <c r="L14" s="60">
        <v>1.7309114560112457E-2</v>
      </c>
      <c r="M14" s="59">
        <v>98.876404494382029</v>
      </c>
      <c r="N14" s="59"/>
      <c r="O14" s="61">
        <v>37.714285714285715</v>
      </c>
      <c r="P14" s="7"/>
      <c r="Q14" s="7"/>
    </row>
    <row r="15" spans="1:17" ht="15" customHeight="1" x14ac:dyDescent="0.2">
      <c r="A15" s="51" t="s">
        <v>174</v>
      </c>
      <c r="B15" s="51" t="s">
        <v>175</v>
      </c>
      <c r="C15" s="52">
        <v>1511</v>
      </c>
      <c r="D15" s="53">
        <v>-12</v>
      </c>
      <c r="E15" s="54">
        <v>-0.7879185817465495</v>
      </c>
      <c r="F15" s="55">
        <v>0.54657854851020271</v>
      </c>
      <c r="G15" s="54">
        <v>32.39013933547696</v>
      </c>
      <c r="H15" s="54"/>
      <c r="I15" s="52">
        <v>54082</v>
      </c>
      <c r="J15" s="53">
        <v>1798</v>
      </c>
      <c r="K15" s="54">
        <v>3.4389105653737317</v>
      </c>
      <c r="L15" s="55">
        <v>3.5458770213636437</v>
      </c>
      <c r="M15" s="54">
        <v>78.762105876356216</v>
      </c>
      <c r="N15" s="54"/>
      <c r="O15" s="56">
        <v>35.674142480211081</v>
      </c>
      <c r="P15" s="7"/>
      <c r="Q15" s="7"/>
    </row>
    <row r="16" spans="1:17" ht="15" customHeight="1" x14ac:dyDescent="0.2">
      <c r="A16" s="51" t="s">
        <v>176</v>
      </c>
      <c r="B16" s="51" t="s">
        <v>177</v>
      </c>
      <c r="C16" s="52">
        <v>132</v>
      </c>
      <c r="D16" s="53">
        <v>1</v>
      </c>
      <c r="E16" s="54">
        <v>0.76335877862594437</v>
      </c>
      <c r="F16" s="55">
        <v>4.7748754734180512E-2</v>
      </c>
      <c r="G16" s="54">
        <v>77.647058823529406</v>
      </c>
      <c r="H16" s="54"/>
      <c r="I16" s="52">
        <v>1987</v>
      </c>
      <c r="J16" s="53">
        <v>9</v>
      </c>
      <c r="K16" s="54">
        <v>0.45500505561173465</v>
      </c>
      <c r="L16" s="55">
        <v>0.13027731299599793</v>
      </c>
      <c r="M16" s="54">
        <v>92.807099486221389</v>
      </c>
      <c r="N16" s="54"/>
      <c r="O16" s="56">
        <v>15.053030303030303</v>
      </c>
      <c r="P16" s="7"/>
      <c r="Q16" s="7"/>
    </row>
    <row r="17" spans="1:17" ht="15" customHeight="1" x14ac:dyDescent="0.2">
      <c r="A17" s="51" t="s">
        <v>178</v>
      </c>
      <c r="B17" s="51" t="s">
        <v>179</v>
      </c>
      <c r="C17" s="52">
        <v>1</v>
      </c>
      <c r="D17" s="53">
        <v>0</v>
      </c>
      <c r="E17" s="54">
        <v>0</v>
      </c>
      <c r="F17" s="55">
        <v>3.6173299041045842E-4</v>
      </c>
      <c r="G17" s="54">
        <v>100</v>
      </c>
      <c r="H17" s="54"/>
      <c r="I17" s="52">
        <v>0</v>
      </c>
      <c r="J17" s="53">
        <v>0</v>
      </c>
      <c r="K17" s="54">
        <v>0</v>
      </c>
      <c r="L17" s="55">
        <v>0</v>
      </c>
      <c r="M17" s="54">
        <v>0</v>
      </c>
      <c r="N17" s="54"/>
      <c r="O17" s="56">
        <v>0</v>
      </c>
      <c r="P17" s="7"/>
      <c r="Q17" s="7"/>
    </row>
    <row r="18" spans="1:17" ht="15" customHeight="1" x14ac:dyDescent="0.2">
      <c r="A18" s="51" t="s">
        <v>180</v>
      </c>
      <c r="B18" s="51" t="s">
        <v>181</v>
      </c>
      <c r="C18" s="52">
        <v>280</v>
      </c>
      <c r="D18" s="53">
        <v>-11</v>
      </c>
      <c r="E18" s="54">
        <v>-3.7800687285223344</v>
      </c>
      <c r="F18" s="55">
        <v>0.10128523731492836</v>
      </c>
      <c r="G18" s="54">
        <v>23.430962343096233</v>
      </c>
      <c r="H18" s="54"/>
      <c r="I18" s="52">
        <v>3985</v>
      </c>
      <c r="J18" s="53">
        <v>-263</v>
      </c>
      <c r="K18" s="54">
        <v>-6.1911487758945398</v>
      </c>
      <c r="L18" s="55">
        <v>0.2612758390986672</v>
      </c>
      <c r="M18" s="54">
        <v>56.564939673527327</v>
      </c>
      <c r="N18" s="54"/>
      <c r="O18" s="56">
        <v>14.081272084805654</v>
      </c>
      <c r="P18" s="7"/>
      <c r="Q18" s="7"/>
    </row>
    <row r="19" spans="1:17" ht="15" customHeight="1" x14ac:dyDescent="0.2">
      <c r="A19" s="51" t="s">
        <v>182</v>
      </c>
      <c r="B19" s="51" t="s">
        <v>183</v>
      </c>
      <c r="C19" s="52">
        <v>1291</v>
      </c>
      <c r="D19" s="53">
        <v>-164</v>
      </c>
      <c r="E19" s="54">
        <v>-11.271477663230245</v>
      </c>
      <c r="F19" s="55">
        <v>0.46699729061990181</v>
      </c>
      <c r="G19" s="54">
        <v>27.967937608318891</v>
      </c>
      <c r="H19" s="54"/>
      <c r="I19" s="52">
        <v>20046</v>
      </c>
      <c r="J19" s="53">
        <v>-1348</v>
      </c>
      <c r="K19" s="54">
        <v>-6.3008320089744778</v>
      </c>
      <c r="L19" s="55">
        <v>1.3143125396667208</v>
      </c>
      <c r="M19" s="54">
        <v>66.241490978785279</v>
      </c>
      <c r="N19" s="54"/>
      <c r="O19" s="56">
        <v>15.467592592592593</v>
      </c>
      <c r="P19" s="7"/>
      <c r="Q19" s="7"/>
    </row>
    <row r="20" spans="1:17" ht="15" customHeight="1" x14ac:dyDescent="0.2">
      <c r="A20" s="51" t="s">
        <v>184</v>
      </c>
      <c r="B20" s="51" t="s">
        <v>185</v>
      </c>
      <c r="C20" s="52">
        <v>266</v>
      </c>
      <c r="D20" s="53">
        <v>-8</v>
      </c>
      <c r="E20" s="54">
        <v>-2.9197080291970767</v>
      </c>
      <c r="F20" s="55">
        <v>9.6220975449181942E-2</v>
      </c>
      <c r="G20" s="54">
        <v>29.071038251366119</v>
      </c>
      <c r="H20" s="54"/>
      <c r="I20" s="52">
        <v>6989</v>
      </c>
      <c r="J20" s="53">
        <v>13</v>
      </c>
      <c r="K20" s="54">
        <v>0.18635321100917146</v>
      </c>
      <c r="L20" s="55">
        <v>0.45823258204782563</v>
      </c>
      <c r="M20" s="54">
        <v>69.813205473978627</v>
      </c>
      <c r="N20" s="54"/>
      <c r="O20" s="56">
        <v>26.574144486692017</v>
      </c>
      <c r="P20" s="7"/>
      <c r="Q20" s="7"/>
    </row>
    <row r="21" spans="1:17" ht="15" customHeight="1" x14ac:dyDescent="0.2">
      <c r="A21" s="51" t="s">
        <v>186</v>
      </c>
      <c r="B21" s="51" t="s">
        <v>187</v>
      </c>
      <c r="C21" s="52">
        <v>367</v>
      </c>
      <c r="D21" s="53">
        <v>3</v>
      </c>
      <c r="E21" s="54">
        <v>0.82417582417582125</v>
      </c>
      <c r="F21" s="55">
        <v>0.13275600748063823</v>
      </c>
      <c r="G21" s="54">
        <v>18.368368368368369</v>
      </c>
      <c r="H21" s="54"/>
      <c r="I21" s="52">
        <v>6243</v>
      </c>
      <c r="J21" s="53">
        <v>-250</v>
      </c>
      <c r="K21" s="54">
        <v>-3.8503003234252264</v>
      </c>
      <c r="L21" s="55">
        <v>0.40932122044993208</v>
      </c>
      <c r="M21" s="54">
        <v>59.451480811351303</v>
      </c>
      <c r="N21" s="54"/>
      <c r="O21" s="56">
        <v>16.918699186991869</v>
      </c>
      <c r="P21" s="7"/>
      <c r="Q21" s="7"/>
    </row>
    <row r="22" spans="1:17" ht="15" customHeight="1" x14ac:dyDescent="0.2">
      <c r="A22" s="51" t="s">
        <v>188</v>
      </c>
      <c r="B22" s="51" t="s">
        <v>189</v>
      </c>
      <c r="C22" s="52">
        <v>181</v>
      </c>
      <c r="D22" s="53">
        <v>-3</v>
      </c>
      <c r="E22" s="54">
        <v>-1.6304347826086918</v>
      </c>
      <c r="F22" s="55">
        <v>6.5473671264292974E-2</v>
      </c>
      <c r="G22" s="54">
        <v>55.864197530864196</v>
      </c>
      <c r="H22" s="54"/>
      <c r="I22" s="52">
        <v>4585</v>
      </c>
      <c r="J22" s="53">
        <v>-158</v>
      </c>
      <c r="K22" s="54">
        <v>-3.3312249631035185</v>
      </c>
      <c r="L22" s="55">
        <v>0.30061473582619552</v>
      </c>
      <c r="M22" s="54">
        <v>86.249059443190362</v>
      </c>
      <c r="N22" s="54"/>
      <c r="O22" s="56">
        <v>24.518716577540108</v>
      </c>
      <c r="P22" s="7"/>
      <c r="Q22" s="7"/>
    </row>
    <row r="23" spans="1:17" ht="15" customHeight="1" x14ac:dyDescent="0.2">
      <c r="A23" s="51" t="s">
        <v>190</v>
      </c>
      <c r="B23" s="51" t="s">
        <v>191</v>
      </c>
      <c r="C23" s="52">
        <v>440</v>
      </c>
      <c r="D23" s="53">
        <v>-1</v>
      </c>
      <c r="E23" s="54">
        <v>-0.22675736961451642</v>
      </c>
      <c r="F23" s="55">
        <v>0.1591625157806017</v>
      </c>
      <c r="G23" s="54">
        <v>32.786885245901637</v>
      </c>
      <c r="H23" s="54"/>
      <c r="I23" s="52">
        <v>5147</v>
      </c>
      <c r="J23" s="53">
        <v>-26</v>
      </c>
      <c r="K23" s="54">
        <v>-0.50260970423352536</v>
      </c>
      <c r="L23" s="55">
        <v>0.3374621690943137</v>
      </c>
      <c r="M23" s="54">
        <v>59.551081800300821</v>
      </c>
      <c r="N23" s="54"/>
      <c r="O23" s="56">
        <v>11.644796380090497</v>
      </c>
      <c r="P23" s="7"/>
      <c r="Q23" s="7"/>
    </row>
    <row r="24" spans="1:17" ht="15" customHeight="1" x14ac:dyDescent="0.2">
      <c r="A24" s="51" t="s">
        <v>192</v>
      </c>
      <c r="B24" s="51" t="s">
        <v>193</v>
      </c>
      <c r="C24" s="52">
        <v>10</v>
      </c>
      <c r="D24" s="53">
        <v>0</v>
      </c>
      <c r="E24" s="54">
        <v>0</v>
      </c>
      <c r="F24" s="55">
        <v>3.6173299041045845E-3</v>
      </c>
      <c r="G24" s="54">
        <v>90.909090909090907</v>
      </c>
      <c r="H24" s="54"/>
      <c r="I24" s="52">
        <v>158</v>
      </c>
      <c r="J24" s="53">
        <v>-4</v>
      </c>
      <c r="K24" s="54">
        <v>-2.4691358024691357</v>
      </c>
      <c r="L24" s="55">
        <v>1.0359242804915788E-2</v>
      </c>
      <c r="M24" s="54">
        <v>99.371069182389931</v>
      </c>
      <c r="N24" s="54"/>
      <c r="O24" s="56">
        <v>15.8</v>
      </c>
      <c r="P24" s="7"/>
      <c r="Q24" s="7"/>
    </row>
    <row r="25" spans="1:17" ht="15" customHeight="1" x14ac:dyDescent="0.2">
      <c r="A25" s="51" t="s">
        <v>194</v>
      </c>
      <c r="B25" s="51" t="s">
        <v>195</v>
      </c>
      <c r="C25" s="52">
        <v>369</v>
      </c>
      <c r="D25" s="53">
        <v>1</v>
      </c>
      <c r="E25" s="54">
        <v>0.27173913043478937</v>
      </c>
      <c r="F25" s="55">
        <v>0.13347947346145916</v>
      </c>
      <c r="G25" s="54">
        <v>74.545454545454547</v>
      </c>
      <c r="H25" s="54"/>
      <c r="I25" s="52">
        <v>10348</v>
      </c>
      <c r="J25" s="53">
        <v>356</v>
      </c>
      <c r="K25" s="54">
        <v>3.5628502802241835</v>
      </c>
      <c r="L25" s="55">
        <v>0.67846483889410492</v>
      </c>
      <c r="M25" s="54">
        <v>93.570847273713724</v>
      </c>
      <c r="N25" s="54"/>
      <c r="O25" s="56">
        <v>28.350684931506848</v>
      </c>
      <c r="P25" s="7"/>
      <c r="Q25" s="7"/>
    </row>
    <row r="26" spans="1:17" ht="15" customHeight="1" x14ac:dyDescent="0.2">
      <c r="A26" s="51" t="s">
        <v>196</v>
      </c>
      <c r="B26" s="51" t="s">
        <v>197</v>
      </c>
      <c r="C26" s="52">
        <v>41</v>
      </c>
      <c r="D26" s="53">
        <v>-2</v>
      </c>
      <c r="E26" s="54">
        <v>-4.651162790697672</v>
      </c>
      <c r="F26" s="55">
        <v>1.4831052606828795E-2</v>
      </c>
      <c r="G26" s="54">
        <v>91.111111111111114</v>
      </c>
      <c r="H26" s="54"/>
      <c r="I26" s="52">
        <v>3839</v>
      </c>
      <c r="J26" s="53">
        <v>-11</v>
      </c>
      <c r="K26" s="54">
        <v>-0.28571428571428914</v>
      </c>
      <c r="L26" s="55">
        <v>0.25170337422830197</v>
      </c>
      <c r="M26" s="54">
        <v>99.688392625292138</v>
      </c>
      <c r="N26" s="54"/>
      <c r="O26" s="56">
        <v>93.634146341463421</v>
      </c>
      <c r="P26" s="7"/>
      <c r="Q26" s="7"/>
    </row>
    <row r="27" spans="1:17" ht="15" customHeight="1" x14ac:dyDescent="0.2">
      <c r="A27" s="51" t="s">
        <v>198</v>
      </c>
      <c r="B27" s="51" t="s">
        <v>199</v>
      </c>
      <c r="C27" s="52">
        <v>571</v>
      </c>
      <c r="D27" s="53">
        <v>1</v>
      </c>
      <c r="E27" s="54">
        <v>0.17543859649122862</v>
      </c>
      <c r="F27" s="55">
        <v>0.20654953752437177</v>
      </c>
      <c r="G27" s="54">
        <v>52.821461609620719</v>
      </c>
      <c r="H27" s="54"/>
      <c r="I27" s="52">
        <v>14825</v>
      </c>
      <c r="J27" s="53">
        <v>572</v>
      </c>
      <c r="K27" s="54">
        <v>4.0131902055707602</v>
      </c>
      <c r="L27" s="55">
        <v>0.97199857330934536</v>
      </c>
      <c r="M27" s="54">
        <v>83.956280439460869</v>
      </c>
      <c r="N27" s="54"/>
      <c r="O27" s="56">
        <v>25.827526132404181</v>
      </c>
      <c r="P27" s="7"/>
      <c r="Q27" s="7"/>
    </row>
    <row r="28" spans="1:17" ht="15" customHeight="1" x14ac:dyDescent="0.2">
      <c r="A28" s="51" t="s">
        <v>200</v>
      </c>
      <c r="B28" s="51" t="s">
        <v>201</v>
      </c>
      <c r="C28" s="52">
        <v>609</v>
      </c>
      <c r="D28" s="53">
        <v>-34</v>
      </c>
      <c r="E28" s="54">
        <v>-5.2877138413685802</v>
      </c>
      <c r="F28" s="55">
        <v>0.22029539115996918</v>
      </c>
      <c r="G28" s="54">
        <v>41.569965870307165</v>
      </c>
      <c r="H28" s="54"/>
      <c r="I28" s="52">
        <v>31115</v>
      </c>
      <c r="J28" s="53">
        <v>-1725</v>
      </c>
      <c r="K28" s="54">
        <v>-5.2527405602923238</v>
      </c>
      <c r="L28" s="55">
        <v>2.040049619461739</v>
      </c>
      <c r="M28" s="54">
        <v>90.897140019280769</v>
      </c>
      <c r="N28" s="54"/>
      <c r="O28" s="56">
        <v>50.758564437194124</v>
      </c>
      <c r="P28" s="7"/>
      <c r="Q28" s="7"/>
    </row>
    <row r="29" spans="1:17" ht="15" customHeight="1" x14ac:dyDescent="0.2">
      <c r="A29" s="51" t="s">
        <v>202</v>
      </c>
      <c r="B29" s="51" t="s">
        <v>203</v>
      </c>
      <c r="C29" s="52">
        <v>171</v>
      </c>
      <c r="D29" s="53">
        <v>-2</v>
      </c>
      <c r="E29" s="54">
        <v>-1.1560693641618491</v>
      </c>
      <c r="F29" s="55">
        <v>6.1856341360188388E-2</v>
      </c>
      <c r="G29" s="54">
        <v>69.512195121951223</v>
      </c>
      <c r="H29" s="54"/>
      <c r="I29" s="52">
        <v>7307</v>
      </c>
      <c r="J29" s="53">
        <v>-308</v>
      </c>
      <c r="K29" s="54">
        <v>-4.0446487196323044</v>
      </c>
      <c r="L29" s="55">
        <v>0.47908219731341561</v>
      </c>
      <c r="M29" s="54">
        <v>93.225312579739736</v>
      </c>
      <c r="N29" s="54"/>
      <c r="O29" s="56">
        <v>42.482558139534881</v>
      </c>
      <c r="P29" s="7"/>
      <c r="Q29" s="7"/>
    </row>
    <row r="30" spans="1:17" ht="15" customHeight="1" x14ac:dyDescent="0.2">
      <c r="A30" s="51" t="s">
        <v>204</v>
      </c>
      <c r="B30" s="51" t="s">
        <v>205</v>
      </c>
      <c r="C30" s="52">
        <v>3336</v>
      </c>
      <c r="D30" s="53">
        <v>14</v>
      </c>
      <c r="E30" s="54">
        <v>0.42143287176399369</v>
      </c>
      <c r="F30" s="55">
        <v>1.2067412560092894</v>
      </c>
      <c r="G30" s="54">
        <v>32.12016175621028</v>
      </c>
      <c r="H30" s="54"/>
      <c r="I30" s="52">
        <v>57285</v>
      </c>
      <c r="J30" s="53">
        <v>1447</v>
      </c>
      <c r="K30" s="54">
        <v>2.5914251943121247</v>
      </c>
      <c r="L30" s="55">
        <v>3.7558811650607655</v>
      </c>
      <c r="M30" s="54">
        <v>65.817592720253685</v>
      </c>
      <c r="N30" s="54"/>
      <c r="O30" s="56">
        <v>17.228571428571428</v>
      </c>
      <c r="P30" s="7"/>
      <c r="Q30" s="7"/>
    </row>
    <row r="31" spans="1:17" ht="15" customHeight="1" x14ac:dyDescent="0.2">
      <c r="A31" s="51" t="s">
        <v>206</v>
      </c>
      <c r="B31" s="51" t="s">
        <v>207</v>
      </c>
      <c r="C31" s="52">
        <v>548</v>
      </c>
      <c r="D31" s="53">
        <v>-12</v>
      </c>
      <c r="E31" s="54">
        <v>-2.1428571428571463</v>
      </c>
      <c r="F31" s="55">
        <v>0.19822967874493122</v>
      </c>
      <c r="G31" s="54">
        <v>57.083333333333336</v>
      </c>
      <c r="H31" s="54"/>
      <c r="I31" s="52">
        <v>11004</v>
      </c>
      <c r="J31" s="53">
        <v>1187</v>
      </c>
      <c r="K31" s="54">
        <v>12.091270245492503</v>
      </c>
      <c r="L31" s="55">
        <v>0.72147536598286921</v>
      </c>
      <c r="M31" s="54">
        <v>89.180646729880863</v>
      </c>
      <c r="N31" s="54"/>
      <c r="O31" s="56">
        <v>19.898734177215189</v>
      </c>
      <c r="P31" s="7"/>
      <c r="Q31" s="7"/>
    </row>
    <row r="32" spans="1:17" ht="15" customHeight="1" x14ac:dyDescent="0.2">
      <c r="A32" s="51" t="s">
        <v>208</v>
      </c>
      <c r="B32" s="51" t="s">
        <v>209</v>
      </c>
      <c r="C32" s="52">
        <v>578</v>
      </c>
      <c r="D32" s="53">
        <v>-28</v>
      </c>
      <c r="E32" s="54">
        <v>-4.6204620462046204</v>
      </c>
      <c r="F32" s="55">
        <v>0.20908166845724496</v>
      </c>
      <c r="G32" s="54">
        <v>46.953696181965881</v>
      </c>
      <c r="H32" s="54"/>
      <c r="I32" s="52">
        <v>16746</v>
      </c>
      <c r="J32" s="53">
        <v>-608</v>
      </c>
      <c r="K32" s="54">
        <v>-3.5035150397602854</v>
      </c>
      <c r="L32" s="55">
        <v>1.0979486076653151</v>
      </c>
      <c r="M32" s="54">
        <v>85.199694734164339</v>
      </c>
      <c r="N32" s="54"/>
      <c r="O32" s="56">
        <v>28.773195876288661</v>
      </c>
      <c r="P32" s="7"/>
      <c r="Q32" s="7"/>
    </row>
    <row r="33" spans="1:17" ht="15" customHeight="1" x14ac:dyDescent="0.2">
      <c r="A33" s="51" t="s">
        <v>210</v>
      </c>
      <c r="B33" s="51" t="s">
        <v>211</v>
      </c>
      <c r="C33" s="52">
        <v>2604</v>
      </c>
      <c r="D33" s="53">
        <v>-55</v>
      </c>
      <c r="E33" s="54">
        <v>-2.0684467845054511</v>
      </c>
      <c r="F33" s="55">
        <v>0.94195270702883371</v>
      </c>
      <c r="G33" s="54">
        <v>61.328308996702781</v>
      </c>
      <c r="H33" s="54"/>
      <c r="I33" s="52">
        <v>93305</v>
      </c>
      <c r="J33" s="53">
        <v>1350</v>
      </c>
      <c r="K33" s="54">
        <v>1.4681094013376139</v>
      </c>
      <c r="L33" s="55">
        <v>6.1175262652700484</v>
      </c>
      <c r="M33" s="54">
        <v>92.932341311341517</v>
      </c>
      <c r="N33" s="54"/>
      <c r="O33" s="56">
        <v>35.262660619803476</v>
      </c>
      <c r="P33" s="7"/>
      <c r="Q33" s="7"/>
    </row>
    <row r="34" spans="1:17" ht="15" customHeight="1" x14ac:dyDescent="0.2">
      <c r="A34" s="51" t="s">
        <v>212</v>
      </c>
      <c r="B34" s="51" t="s">
        <v>213</v>
      </c>
      <c r="C34" s="52">
        <v>223</v>
      </c>
      <c r="D34" s="53">
        <v>-12</v>
      </c>
      <c r="E34" s="54">
        <v>-5.106382978723401</v>
      </c>
      <c r="F34" s="55">
        <v>8.0666456861532232E-2</v>
      </c>
      <c r="G34" s="54">
        <v>55.472636815920396</v>
      </c>
      <c r="H34" s="54"/>
      <c r="I34" s="52">
        <v>13289</v>
      </c>
      <c r="J34" s="53">
        <v>-1241</v>
      </c>
      <c r="K34" s="54">
        <v>-8.5409497591190657</v>
      </c>
      <c r="L34" s="55">
        <v>0.8712909976868729</v>
      </c>
      <c r="M34" s="54">
        <v>94.094739078099551</v>
      </c>
      <c r="N34" s="54"/>
      <c r="O34" s="56">
        <v>58.541850220264315</v>
      </c>
      <c r="P34" s="7"/>
      <c r="Q34" s="7"/>
    </row>
    <row r="35" spans="1:17" ht="15" customHeight="1" x14ac:dyDescent="0.2">
      <c r="A35" s="51" t="s">
        <v>214</v>
      </c>
      <c r="B35" s="51" t="s">
        <v>215</v>
      </c>
      <c r="C35" s="52">
        <v>166</v>
      </c>
      <c r="D35" s="53">
        <v>6</v>
      </c>
      <c r="E35" s="54">
        <v>3.7500000000000089</v>
      </c>
      <c r="F35" s="55">
        <v>6.0047676408136096E-2</v>
      </c>
      <c r="G35" s="54">
        <v>47.293447293447294</v>
      </c>
      <c r="H35" s="54"/>
      <c r="I35" s="52">
        <v>5447</v>
      </c>
      <c r="J35" s="53">
        <v>-86</v>
      </c>
      <c r="K35" s="54">
        <v>-1.5543105006325719</v>
      </c>
      <c r="L35" s="55">
        <v>0.35713161745807787</v>
      </c>
      <c r="M35" s="54">
        <v>89.339019189765452</v>
      </c>
      <c r="N35" s="54"/>
      <c r="O35" s="56">
        <v>33.012121212121215</v>
      </c>
      <c r="P35" s="7"/>
      <c r="Q35" s="7"/>
    </row>
    <row r="36" spans="1:17" ht="15" customHeight="1" x14ac:dyDescent="0.2">
      <c r="A36" s="51" t="s">
        <v>216</v>
      </c>
      <c r="B36" s="51" t="s">
        <v>217</v>
      </c>
      <c r="C36" s="52">
        <v>389</v>
      </c>
      <c r="D36" s="53">
        <v>-13</v>
      </c>
      <c r="E36" s="54">
        <v>-3.2338308457711462</v>
      </c>
      <c r="F36" s="55">
        <v>0.14071413326966833</v>
      </c>
      <c r="G36" s="54">
        <v>27.051460361613351</v>
      </c>
      <c r="H36" s="54"/>
      <c r="I36" s="52">
        <v>6203</v>
      </c>
      <c r="J36" s="53">
        <v>-282</v>
      </c>
      <c r="K36" s="54">
        <v>-4.3484965304548933</v>
      </c>
      <c r="L36" s="55">
        <v>0.40669862733476353</v>
      </c>
      <c r="M36" s="54">
        <v>61.832137161084532</v>
      </c>
      <c r="N36" s="54"/>
      <c r="O36" s="56">
        <v>15.905128205128205</v>
      </c>
      <c r="P36" s="7"/>
      <c r="Q36" s="7"/>
    </row>
    <row r="37" spans="1:17" ht="15" customHeight="1" x14ac:dyDescent="0.2">
      <c r="A37" s="51" t="s">
        <v>218</v>
      </c>
      <c r="B37" s="51" t="s">
        <v>219</v>
      </c>
      <c r="C37" s="52">
        <v>520</v>
      </c>
      <c r="D37" s="53">
        <v>-5</v>
      </c>
      <c r="E37" s="54">
        <v>-0.952380952380949</v>
      </c>
      <c r="F37" s="55">
        <v>0.18810115501343838</v>
      </c>
      <c r="G37" s="54">
        <v>19.252128841169938</v>
      </c>
      <c r="H37" s="54"/>
      <c r="I37" s="52">
        <v>7472</v>
      </c>
      <c r="J37" s="53">
        <v>82</v>
      </c>
      <c r="K37" s="54">
        <v>1.1096075778078474</v>
      </c>
      <c r="L37" s="55">
        <v>0.48990039391348589</v>
      </c>
      <c r="M37" s="54">
        <v>61.998008629273151</v>
      </c>
      <c r="N37" s="54"/>
      <c r="O37" s="56">
        <v>14.178368121442125</v>
      </c>
      <c r="P37" s="7"/>
      <c r="Q37" s="7"/>
    </row>
    <row r="38" spans="1:17" ht="15" customHeight="1" x14ac:dyDescent="0.2">
      <c r="A38" s="51" t="s">
        <v>220</v>
      </c>
      <c r="B38" s="51" t="s">
        <v>221</v>
      </c>
      <c r="C38" s="52">
        <v>803</v>
      </c>
      <c r="D38" s="53">
        <v>35</v>
      </c>
      <c r="E38" s="54">
        <v>4.5572916666666741</v>
      </c>
      <c r="F38" s="55">
        <v>0.2904715912995981</v>
      </c>
      <c r="G38" s="54">
        <v>24.534066605560646</v>
      </c>
      <c r="H38" s="54"/>
      <c r="I38" s="52">
        <v>9013</v>
      </c>
      <c r="J38" s="53">
        <v>-1040</v>
      </c>
      <c r="K38" s="54">
        <v>-10.345170595842035</v>
      </c>
      <c r="L38" s="55">
        <v>0.59093579367535443</v>
      </c>
      <c r="M38" s="54">
        <v>58.900797281401125</v>
      </c>
      <c r="N38" s="54"/>
      <c r="O38" s="56">
        <v>11.252184769038701</v>
      </c>
      <c r="P38" s="7"/>
      <c r="Q38" s="7"/>
    </row>
    <row r="39" spans="1:17" ht="15" customHeight="1" x14ac:dyDescent="0.2">
      <c r="A39" s="1" t="s">
        <v>222</v>
      </c>
      <c r="B39" s="1" t="s">
        <v>223</v>
      </c>
      <c r="C39" s="57">
        <v>805</v>
      </c>
      <c r="D39" s="58">
        <v>20</v>
      </c>
      <c r="E39" s="59">
        <v>2.5477707006369421</v>
      </c>
      <c r="F39" s="60">
        <v>0.29119505728041906</v>
      </c>
      <c r="G39" s="59">
        <v>99.137931034482762</v>
      </c>
      <c r="H39" s="59"/>
      <c r="I39" s="57">
        <v>19319</v>
      </c>
      <c r="J39" s="58">
        <v>-272</v>
      </c>
      <c r="K39" s="59">
        <v>-1.3883926292685422</v>
      </c>
      <c r="L39" s="60">
        <v>1.2666469097985324</v>
      </c>
      <c r="M39" s="59">
        <v>99.927584958361351</v>
      </c>
      <c r="N39" s="59"/>
      <c r="O39" s="61">
        <v>23.821208384710236</v>
      </c>
      <c r="P39" s="7"/>
      <c r="Q39" s="7"/>
    </row>
    <row r="40" spans="1:17" ht="15" customHeight="1" x14ac:dyDescent="0.2">
      <c r="A40" s="51" t="s">
        <v>224</v>
      </c>
      <c r="B40" s="51" t="s">
        <v>225</v>
      </c>
      <c r="C40" s="52">
        <v>45</v>
      </c>
      <c r="D40" s="53">
        <v>0</v>
      </c>
      <c r="E40" s="54">
        <v>0</v>
      </c>
      <c r="F40" s="55">
        <v>1.627798456847063E-2</v>
      </c>
      <c r="G40" s="54">
        <v>97.826086956521735</v>
      </c>
      <c r="H40" s="54"/>
      <c r="I40" s="52">
        <v>3485</v>
      </c>
      <c r="J40" s="53">
        <v>-970</v>
      </c>
      <c r="K40" s="54">
        <v>-21.773288439955106</v>
      </c>
      <c r="L40" s="55">
        <v>0.22849342515906026</v>
      </c>
      <c r="M40" s="54">
        <v>100</v>
      </c>
      <c r="N40" s="54"/>
      <c r="O40" s="56">
        <v>79.204545454545453</v>
      </c>
      <c r="P40" s="7"/>
      <c r="Q40" s="7"/>
    </row>
    <row r="41" spans="1:17" ht="15" customHeight="1" x14ac:dyDescent="0.2">
      <c r="A41" s="51" t="s">
        <v>226</v>
      </c>
      <c r="B41" s="51" t="s">
        <v>227</v>
      </c>
      <c r="C41" s="52">
        <v>45</v>
      </c>
      <c r="D41" s="53">
        <v>0</v>
      </c>
      <c r="E41" s="54">
        <v>0</v>
      </c>
      <c r="F41" s="55">
        <v>1.627798456847063E-2</v>
      </c>
      <c r="G41" s="54">
        <v>31.03448275862069</v>
      </c>
      <c r="H41" s="54"/>
      <c r="I41" s="52">
        <v>471</v>
      </c>
      <c r="J41" s="53">
        <v>-108</v>
      </c>
      <c r="K41" s="54">
        <v>-18.652849740932641</v>
      </c>
      <c r="L41" s="55">
        <v>3.0881033931109723E-2</v>
      </c>
      <c r="M41" s="54">
        <v>54.450867052023121</v>
      </c>
      <c r="N41" s="54"/>
      <c r="O41" s="56">
        <v>10.239130434782609</v>
      </c>
      <c r="P41" s="7"/>
      <c r="Q41" s="7"/>
    </row>
    <row r="42" spans="1:17" ht="15" customHeight="1" x14ac:dyDescent="0.2">
      <c r="A42" s="51" t="s">
        <v>228</v>
      </c>
      <c r="B42" s="51" t="s">
        <v>229</v>
      </c>
      <c r="C42" s="52">
        <v>248</v>
      </c>
      <c r="D42" s="53">
        <v>0</v>
      </c>
      <c r="E42" s="54">
        <v>0</v>
      </c>
      <c r="F42" s="55">
        <v>8.9709781621793688E-2</v>
      </c>
      <c r="G42" s="54">
        <v>72.303206997084544</v>
      </c>
      <c r="H42" s="54"/>
      <c r="I42" s="52">
        <v>7923</v>
      </c>
      <c r="J42" s="53">
        <v>178</v>
      </c>
      <c r="K42" s="54">
        <v>2.2982569399612629</v>
      </c>
      <c r="L42" s="55">
        <v>0.51947013128701136</v>
      </c>
      <c r="M42" s="54">
        <v>94.512704282476435</v>
      </c>
      <c r="N42" s="54"/>
      <c r="O42" s="56">
        <v>31.31620553359684</v>
      </c>
      <c r="P42" s="7"/>
      <c r="Q42" s="7"/>
    </row>
    <row r="43" spans="1:17" ht="15" customHeight="1" x14ac:dyDescent="0.2">
      <c r="A43" s="51" t="s">
        <v>230</v>
      </c>
      <c r="B43" s="51" t="s">
        <v>231</v>
      </c>
      <c r="C43" s="52">
        <v>39</v>
      </c>
      <c r="D43" s="53">
        <v>-3</v>
      </c>
      <c r="E43" s="54">
        <v>-7.1428571428571397</v>
      </c>
      <c r="F43" s="55">
        <v>1.4107586626007879E-2</v>
      </c>
      <c r="G43" s="54">
        <v>67.241379310344826</v>
      </c>
      <c r="H43" s="54"/>
      <c r="I43" s="52">
        <v>894</v>
      </c>
      <c r="J43" s="53">
        <v>114</v>
      </c>
      <c r="K43" s="54">
        <v>14.615384615384608</v>
      </c>
      <c r="L43" s="55">
        <v>5.8614956124017181E-2</v>
      </c>
      <c r="M43" s="54">
        <v>95.106382978723403</v>
      </c>
      <c r="N43" s="54"/>
      <c r="O43" s="56">
        <v>21.804878048780488</v>
      </c>
      <c r="P43" s="7"/>
      <c r="Q43" s="7"/>
    </row>
    <row r="44" spans="1:17" ht="15" customHeight="1" x14ac:dyDescent="0.2">
      <c r="A44" s="1" t="s">
        <v>232</v>
      </c>
      <c r="B44" s="1" t="s">
        <v>233</v>
      </c>
      <c r="C44" s="57">
        <v>9028</v>
      </c>
      <c r="D44" s="58">
        <v>-197</v>
      </c>
      <c r="E44" s="59">
        <v>-2.1355013550135471</v>
      </c>
      <c r="F44" s="60">
        <v>3.2657254374256186</v>
      </c>
      <c r="G44" s="59">
        <v>55.058852229066289</v>
      </c>
      <c r="H44" s="59"/>
      <c r="I44" s="57">
        <v>31996</v>
      </c>
      <c r="J44" s="58">
        <v>-1347</v>
      </c>
      <c r="K44" s="59">
        <v>-4.0398284497495718</v>
      </c>
      <c r="L44" s="60">
        <v>2.0978122328233262</v>
      </c>
      <c r="M44" s="59">
        <v>68.634433051610969</v>
      </c>
      <c r="N44" s="59"/>
      <c r="O44" s="61">
        <v>3.5044906900328585</v>
      </c>
      <c r="P44" s="7"/>
      <c r="Q44" s="7"/>
    </row>
    <row r="45" spans="1:17" ht="15" customHeight="1" x14ac:dyDescent="0.2">
      <c r="A45" s="1" t="s">
        <v>234</v>
      </c>
      <c r="B45" s="1" t="s">
        <v>235</v>
      </c>
      <c r="C45" s="57">
        <v>444</v>
      </c>
      <c r="D45" s="58">
        <v>-11</v>
      </c>
      <c r="E45" s="59">
        <v>-2.4175824175824201</v>
      </c>
      <c r="F45" s="60">
        <v>0.16060944774224353</v>
      </c>
      <c r="G45" s="59">
        <v>63.701578192252512</v>
      </c>
      <c r="H45" s="59"/>
      <c r="I45" s="57">
        <v>8736</v>
      </c>
      <c r="J45" s="58">
        <v>-1056</v>
      </c>
      <c r="K45" s="59">
        <v>-10.784313725490192</v>
      </c>
      <c r="L45" s="60">
        <v>0.57277433635281216</v>
      </c>
      <c r="M45" s="59">
        <v>90.962099125364432</v>
      </c>
      <c r="N45" s="59"/>
      <c r="O45" s="61">
        <v>19.631460674157303</v>
      </c>
      <c r="P45" s="7"/>
      <c r="Q45" s="7"/>
    </row>
    <row r="46" spans="1:17" ht="15" customHeight="1" x14ac:dyDescent="0.2">
      <c r="A46" s="1" t="s">
        <v>236</v>
      </c>
      <c r="B46" s="1" t="s">
        <v>237</v>
      </c>
      <c r="C46" s="57">
        <v>4578</v>
      </c>
      <c r="D46" s="58">
        <v>195</v>
      </c>
      <c r="E46" s="59">
        <v>4.4490075290896547</v>
      </c>
      <c r="F46" s="60">
        <v>1.6560136300990786</v>
      </c>
      <c r="G46" s="59">
        <v>9.3587096510415595</v>
      </c>
      <c r="H46" s="59"/>
      <c r="I46" s="57">
        <v>29306</v>
      </c>
      <c r="J46" s="58">
        <v>2503</v>
      </c>
      <c r="K46" s="59">
        <v>9.3385068835578178</v>
      </c>
      <c r="L46" s="60">
        <v>1.9214428458282411</v>
      </c>
      <c r="M46" s="59">
        <v>29.268243965284782</v>
      </c>
      <c r="N46" s="59"/>
      <c r="O46" s="61">
        <v>6.4352217830478704</v>
      </c>
      <c r="P46" s="7"/>
      <c r="Q46" s="7"/>
    </row>
    <row r="47" spans="1:17" ht="15" customHeight="1" x14ac:dyDescent="0.2">
      <c r="A47" s="51" t="s">
        <v>238</v>
      </c>
      <c r="B47" s="51" t="s">
        <v>239</v>
      </c>
      <c r="C47" s="52">
        <v>4840</v>
      </c>
      <c r="D47" s="53">
        <v>102</v>
      </c>
      <c r="E47" s="54">
        <v>2.1528070915998399</v>
      </c>
      <c r="F47" s="55">
        <v>1.7507876735866188</v>
      </c>
      <c r="G47" s="54">
        <v>45.195629844056398</v>
      </c>
      <c r="H47" s="54"/>
      <c r="I47" s="52">
        <v>20179</v>
      </c>
      <c r="J47" s="53">
        <v>861</v>
      </c>
      <c r="K47" s="54">
        <v>4.4569831245470537</v>
      </c>
      <c r="L47" s="55">
        <v>1.3230326617746564</v>
      </c>
      <c r="M47" s="54">
        <v>53.486892676332602</v>
      </c>
      <c r="N47" s="54"/>
      <c r="O47" s="56">
        <v>4.1899916943521598</v>
      </c>
      <c r="P47" s="7"/>
      <c r="Q47" s="7"/>
    </row>
    <row r="48" spans="1:17" ht="15" customHeight="1" x14ac:dyDescent="0.2">
      <c r="A48" s="51" t="s">
        <v>240</v>
      </c>
      <c r="B48" s="51" t="s">
        <v>241</v>
      </c>
      <c r="C48" s="52">
        <v>35380</v>
      </c>
      <c r="D48" s="53">
        <v>-391</v>
      </c>
      <c r="E48" s="54">
        <v>-1.0930642140281277</v>
      </c>
      <c r="F48" s="55">
        <v>12.798113200722019</v>
      </c>
      <c r="G48" s="54">
        <v>99.628294660959682</v>
      </c>
      <c r="H48" s="54"/>
      <c r="I48" s="52">
        <v>113437</v>
      </c>
      <c r="J48" s="53">
        <v>200</v>
      </c>
      <c r="K48" s="54">
        <v>0.17662071584376715</v>
      </c>
      <c r="L48" s="55">
        <v>7.4374773801343821</v>
      </c>
      <c r="M48" s="54">
        <v>99.560287173726067</v>
      </c>
      <c r="N48" s="54"/>
      <c r="O48" s="56">
        <v>3.1924408296513103</v>
      </c>
      <c r="P48" s="7"/>
      <c r="Q48" s="7"/>
    </row>
    <row r="49" spans="1:17" ht="15" customHeight="1" x14ac:dyDescent="0.2">
      <c r="A49" s="51" t="s">
        <v>242</v>
      </c>
      <c r="B49" s="51" t="s">
        <v>243</v>
      </c>
      <c r="C49" s="52">
        <v>45315</v>
      </c>
      <c r="D49" s="53">
        <v>-751</v>
      </c>
      <c r="E49" s="54">
        <v>-1.6302696131637262</v>
      </c>
      <c r="F49" s="55">
        <v>16.391930460449924</v>
      </c>
      <c r="G49" s="54">
        <v>99.229202706549586</v>
      </c>
      <c r="H49" s="54"/>
      <c r="I49" s="52">
        <v>147981</v>
      </c>
      <c r="J49" s="53">
        <v>2658</v>
      </c>
      <c r="K49" s="54">
        <v>1.8290291282178295</v>
      </c>
      <c r="L49" s="55">
        <v>9.702348794393945</v>
      </c>
      <c r="M49" s="54">
        <v>99.442245532924318</v>
      </c>
      <c r="N49" s="54"/>
      <c r="O49" s="56">
        <v>3.2532591729505134</v>
      </c>
      <c r="P49" s="7"/>
      <c r="Q49" s="7"/>
    </row>
    <row r="50" spans="1:17" ht="15" customHeight="1" x14ac:dyDescent="0.2">
      <c r="A50" s="1" t="s">
        <v>244</v>
      </c>
      <c r="B50" s="1" t="s">
        <v>245</v>
      </c>
      <c r="C50" s="57">
        <v>1720</v>
      </c>
      <c r="D50" s="58">
        <v>36</v>
      </c>
      <c r="E50" s="59">
        <v>2.1377672209026199</v>
      </c>
      <c r="F50" s="60">
        <v>0.62218074350598851</v>
      </c>
      <c r="G50" s="59">
        <v>14.718466541160362</v>
      </c>
      <c r="H50" s="59"/>
      <c r="I50" s="57">
        <v>28516</v>
      </c>
      <c r="J50" s="58">
        <v>14</v>
      </c>
      <c r="K50" s="59">
        <v>4.9119360044902471E-2</v>
      </c>
      <c r="L50" s="60">
        <v>1.8696466318036622</v>
      </c>
      <c r="M50" s="59">
        <v>58.999027579500549</v>
      </c>
      <c r="N50" s="59"/>
      <c r="O50" s="61">
        <v>16.843473124630833</v>
      </c>
      <c r="P50" s="7"/>
      <c r="Q50" s="7"/>
    </row>
    <row r="51" spans="1:17" ht="15" customHeight="1" x14ac:dyDescent="0.2">
      <c r="A51" s="1" t="s">
        <v>246</v>
      </c>
      <c r="B51" s="1" t="s">
        <v>247</v>
      </c>
      <c r="C51" s="57">
        <v>41</v>
      </c>
      <c r="D51" s="58">
        <v>0</v>
      </c>
      <c r="E51" s="59">
        <v>0</v>
      </c>
      <c r="F51" s="60">
        <v>1.4831052606828795E-2</v>
      </c>
      <c r="G51" s="59">
        <v>95.348837209302332</v>
      </c>
      <c r="H51" s="59"/>
      <c r="I51" s="57">
        <v>454</v>
      </c>
      <c r="J51" s="58">
        <v>-6</v>
      </c>
      <c r="K51" s="59">
        <v>-1.3043478260869601</v>
      </c>
      <c r="L51" s="60">
        <v>2.976643185716309E-2</v>
      </c>
      <c r="M51" s="59">
        <v>98.481561822125812</v>
      </c>
      <c r="N51" s="59"/>
      <c r="O51" s="61">
        <v>10.80952380952381</v>
      </c>
      <c r="P51" s="7"/>
      <c r="Q51" s="7"/>
    </row>
    <row r="52" spans="1:17" ht="15" customHeight="1" x14ac:dyDescent="0.2">
      <c r="A52" s="1" t="s">
        <v>248</v>
      </c>
      <c r="B52" s="1" t="s">
        <v>249</v>
      </c>
      <c r="C52" s="57">
        <v>9</v>
      </c>
      <c r="D52" s="58">
        <v>0</v>
      </c>
      <c r="E52" s="59">
        <v>0</v>
      </c>
      <c r="F52" s="60">
        <v>3.2555969136941259E-3</v>
      </c>
      <c r="G52" s="59">
        <v>100</v>
      </c>
      <c r="H52" s="59"/>
      <c r="I52" s="57">
        <v>30</v>
      </c>
      <c r="J52" s="58">
        <v>-3</v>
      </c>
      <c r="K52" s="59">
        <v>-9.0909090909090935</v>
      </c>
      <c r="L52" s="60">
        <v>1.9669448363764156E-3</v>
      </c>
      <c r="M52" s="59">
        <v>100</v>
      </c>
      <c r="N52" s="59"/>
      <c r="O52" s="61">
        <v>3.3333333333333335</v>
      </c>
      <c r="P52" s="7"/>
      <c r="Q52" s="7"/>
    </row>
    <row r="53" spans="1:17" ht="15" customHeight="1" x14ac:dyDescent="0.2">
      <c r="A53" s="1" t="s">
        <v>250</v>
      </c>
      <c r="B53" s="1" t="s">
        <v>251</v>
      </c>
      <c r="C53" s="57">
        <v>1656</v>
      </c>
      <c r="D53" s="58">
        <v>14</v>
      </c>
      <c r="E53" s="59">
        <v>0.85261875761266648</v>
      </c>
      <c r="F53" s="60">
        <v>0.59902983211971916</v>
      </c>
      <c r="G53" s="59">
        <v>81.737413622902267</v>
      </c>
      <c r="H53" s="59"/>
      <c r="I53" s="57">
        <v>41422</v>
      </c>
      <c r="J53" s="58">
        <v>34</v>
      </c>
      <c r="K53" s="59">
        <v>8.2149415289456407E-2</v>
      </c>
      <c r="L53" s="60">
        <v>2.7158263004127963</v>
      </c>
      <c r="M53" s="59">
        <v>97.727969800637013</v>
      </c>
      <c r="N53" s="59"/>
      <c r="O53" s="61">
        <v>24.773923444976077</v>
      </c>
      <c r="P53" s="7"/>
      <c r="Q53" s="7"/>
    </row>
    <row r="54" spans="1:17" ht="15" customHeight="1" x14ac:dyDescent="0.2">
      <c r="A54" s="1" t="s">
        <v>252</v>
      </c>
      <c r="B54" s="1" t="s">
        <v>253</v>
      </c>
      <c r="C54" s="57">
        <v>108</v>
      </c>
      <c r="D54" s="58">
        <v>-5</v>
      </c>
      <c r="E54" s="59">
        <v>-4.4247787610619422</v>
      </c>
      <c r="F54" s="60">
        <v>3.9067162964329508E-2</v>
      </c>
      <c r="G54" s="59">
        <v>66.666666666666671</v>
      </c>
      <c r="H54" s="59"/>
      <c r="I54" s="57">
        <v>639</v>
      </c>
      <c r="J54" s="58">
        <v>22</v>
      </c>
      <c r="K54" s="59">
        <v>3.5656401944894611</v>
      </c>
      <c r="L54" s="60">
        <v>4.1895925014817648E-2</v>
      </c>
      <c r="M54" s="59">
        <v>82.7720207253886</v>
      </c>
      <c r="N54" s="59"/>
      <c r="O54" s="61">
        <v>5.8623853211009171</v>
      </c>
      <c r="P54" s="7"/>
      <c r="Q54" s="7"/>
    </row>
    <row r="55" spans="1:17" ht="15" customHeight="1" x14ac:dyDescent="0.2">
      <c r="A55" s="51" t="s">
        <v>254</v>
      </c>
      <c r="B55" s="51" t="s">
        <v>255</v>
      </c>
      <c r="C55" s="52">
        <v>4515</v>
      </c>
      <c r="D55" s="53">
        <v>69</v>
      </c>
      <c r="E55" s="54">
        <v>1.5519568151147078</v>
      </c>
      <c r="F55" s="55">
        <v>1.6332244517032197</v>
      </c>
      <c r="G55" s="54">
        <v>99.977856510186001</v>
      </c>
      <c r="H55" s="54"/>
      <c r="I55" s="52">
        <v>39474</v>
      </c>
      <c r="J55" s="53">
        <v>2616</v>
      </c>
      <c r="K55" s="54">
        <v>7.0975093602474448</v>
      </c>
      <c r="L55" s="55">
        <v>2.5881060157040876</v>
      </c>
      <c r="M55" s="54">
        <v>99.997466751108291</v>
      </c>
      <c r="N55" s="54"/>
      <c r="O55" s="56">
        <v>8.6889720449042489</v>
      </c>
      <c r="P55" s="7"/>
      <c r="Q55" s="7"/>
    </row>
    <row r="56" spans="1:17" ht="15" customHeight="1" x14ac:dyDescent="0.2">
      <c r="A56" s="51" t="s">
        <v>256</v>
      </c>
      <c r="B56" s="51" t="s">
        <v>257</v>
      </c>
      <c r="C56" s="52">
        <v>20667</v>
      </c>
      <c r="D56" s="53">
        <v>146</v>
      </c>
      <c r="E56" s="54">
        <v>0.71146630281175849</v>
      </c>
      <c r="F56" s="55">
        <v>7.4759357128129444</v>
      </c>
      <c r="G56" s="54">
        <v>81.174391201885314</v>
      </c>
      <c r="H56" s="54"/>
      <c r="I56" s="52">
        <v>136635</v>
      </c>
      <c r="J56" s="53">
        <v>16891</v>
      </c>
      <c r="K56" s="54">
        <v>14.105925975414223</v>
      </c>
      <c r="L56" s="55">
        <v>8.9584502572763842</v>
      </c>
      <c r="M56" s="54">
        <v>89.443640719817225</v>
      </c>
      <c r="N56" s="54"/>
      <c r="O56" s="56">
        <v>6.6067888399980657</v>
      </c>
      <c r="P56" s="7"/>
      <c r="Q56" s="7"/>
    </row>
    <row r="57" spans="1:17" ht="15" customHeight="1" x14ac:dyDescent="0.2">
      <c r="A57" s="1" t="s">
        <v>258</v>
      </c>
      <c r="B57" s="1" t="s">
        <v>259</v>
      </c>
      <c r="C57" s="57">
        <v>685</v>
      </c>
      <c r="D57" s="58">
        <v>-11</v>
      </c>
      <c r="E57" s="59">
        <v>-1.5804597701149392</v>
      </c>
      <c r="F57" s="60">
        <v>0.24778709843116403</v>
      </c>
      <c r="G57" s="59">
        <v>96.478873239436624</v>
      </c>
      <c r="H57" s="59"/>
      <c r="I57" s="57">
        <v>4064</v>
      </c>
      <c r="J57" s="58">
        <v>415</v>
      </c>
      <c r="K57" s="59">
        <v>11.372978898328313</v>
      </c>
      <c r="L57" s="60">
        <v>0.26645546050112512</v>
      </c>
      <c r="M57" s="59">
        <v>98.545101842871006</v>
      </c>
      <c r="N57" s="59"/>
      <c r="O57" s="61">
        <v>5.9328467153284672</v>
      </c>
      <c r="P57" s="7"/>
      <c r="Q57" s="7"/>
    </row>
    <row r="58" spans="1:17" ht="15" customHeight="1" x14ac:dyDescent="0.2">
      <c r="A58" s="1" t="s">
        <v>260</v>
      </c>
      <c r="B58" s="1" t="s">
        <v>261</v>
      </c>
      <c r="C58" s="57">
        <v>599</v>
      </c>
      <c r="D58" s="58">
        <v>15</v>
      </c>
      <c r="E58" s="59">
        <v>2.5684931506849251</v>
      </c>
      <c r="F58" s="60">
        <v>0.21667806125586458</v>
      </c>
      <c r="G58" s="59">
        <v>75.918884664131809</v>
      </c>
      <c r="H58" s="59"/>
      <c r="I58" s="57">
        <v>1968</v>
      </c>
      <c r="J58" s="58">
        <v>62</v>
      </c>
      <c r="K58" s="59">
        <v>3.2528856243441817</v>
      </c>
      <c r="L58" s="60">
        <v>0.12903158126629286</v>
      </c>
      <c r="M58" s="59">
        <v>87.272727272727266</v>
      </c>
      <c r="N58" s="59"/>
      <c r="O58" s="61">
        <v>3.274542429284526</v>
      </c>
      <c r="P58" s="7"/>
      <c r="Q58" s="7"/>
    </row>
    <row r="59" spans="1:17" ht="15" customHeight="1" x14ac:dyDescent="0.2">
      <c r="A59" s="1" t="s">
        <v>262</v>
      </c>
      <c r="B59" s="1" t="s">
        <v>263</v>
      </c>
      <c r="C59" s="57">
        <v>98</v>
      </c>
      <c r="D59" s="58">
        <v>-3</v>
      </c>
      <c r="E59" s="59">
        <v>-2.9702970297029729</v>
      </c>
      <c r="F59" s="60">
        <v>3.5449833060224922E-2</v>
      </c>
      <c r="G59" s="59">
        <v>98.98989898989899</v>
      </c>
      <c r="H59" s="59"/>
      <c r="I59" s="57">
        <v>548</v>
      </c>
      <c r="J59" s="58">
        <v>66</v>
      </c>
      <c r="K59" s="59">
        <v>13.692946058091282</v>
      </c>
      <c r="L59" s="60">
        <v>3.5929525677809188E-2</v>
      </c>
      <c r="M59" s="59">
        <v>99.817850637522767</v>
      </c>
      <c r="N59" s="59"/>
      <c r="O59" s="61">
        <v>5.48</v>
      </c>
      <c r="P59" s="7"/>
      <c r="Q59" s="7"/>
    </row>
    <row r="60" spans="1:17" ht="15" customHeight="1" x14ac:dyDescent="0.2">
      <c r="A60" s="1" t="s">
        <v>264</v>
      </c>
      <c r="B60" s="1" t="s">
        <v>265</v>
      </c>
      <c r="C60" s="57">
        <v>534</v>
      </c>
      <c r="D60" s="58">
        <v>-29</v>
      </c>
      <c r="E60" s="59">
        <v>-5.1509769094138509</v>
      </c>
      <c r="F60" s="60">
        <v>0.19316541687918479</v>
      </c>
      <c r="G60" s="59">
        <v>98.523985239852394</v>
      </c>
      <c r="H60" s="59"/>
      <c r="I60" s="57">
        <v>1255</v>
      </c>
      <c r="J60" s="58">
        <v>-105</v>
      </c>
      <c r="K60" s="59">
        <v>-7.7205882352941124</v>
      </c>
      <c r="L60" s="60">
        <v>8.228385898841338E-2</v>
      </c>
      <c r="M60" s="59">
        <v>98.508634222919937</v>
      </c>
      <c r="N60" s="59"/>
      <c r="O60" s="61">
        <v>2.3154981549815496</v>
      </c>
      <c r="P60" s="7"/>
      <c r="Q60" s="7"/>
    </row>
    <row r="61" spans="1:17" ht="15" customHeight="1" x14ac:dyDescent="0.2">
      <c r="A61" s="1" t="s">
        <v>266</v>
      </c>
      <c r="B61" s="1" t="s">
        <v>267</v>
      </c>
      <c r="C61" s="57">
        <v>2616</v>
      </c>
      <c r="D61" s="58">
        <v>48</v>
      </c>
      <c r="E61" s="59">
        <v>1.8691588785046731</v>
      </c>
      <c r="F61" s="60">
        <v>0.94629350291375924</v>
      </c>
      <c r="G61" s="59">
        <v>77.41935483870968</v>
      </c>
      <c r="H61" s="59"/>
      <c r="I61" s="57">
        <v>16253</v>
      </c>
      <c r="J61" s="58">
        <v>135</v>
      </c>
      <c r="K61" s="59">
        <v>0.83757289986350347</v>
      </c>
      <c r="L61" s="60">
        <v>1.0656251475208627</v>
      </c>
      <c r="M61" s="59">
        <v>91.628142969895137</v>
      </c>
      <c r="N61" s="59"/>
      <c r="O61" s="61">
        <v>6.1963400686237131</v>
      </c>
      <c r="P61" s="7"/>
      <c r="Q61" s="7"/>
    </row>
    <row r="62" spans="1:17" ht="15" customHeight="1" x14ac:dyDescent="0.2">
      <c r="A62" s="1" t="s">
        <v>268</v>
      </c>
      <c r="B62" s="1" t="s">
        <v>269</v>
      </c>
      <c r="C62" s="57">
        <v>2542</v>
      </c>
      <c r="D62" s="58">
        <v>41</v>
      </c>
      <c r="E62" s="59">
        <v>1.6393442622950838</v>
      </c>
      <c r="F62" s="60">
        <v>0.91952526162338533</v>
      </c>
      <c r="G62" s="59">
        <v>80.621630193466544</v>
      </c>
      <c r="H62" s="59"/>
      <c r="I62" s="57">
        <v>10965</v>
      </c>
      <c r="J62" s="58">
        <v>451</v>
      </c>
      <c r="K62" s="59">
        <v>4.2895187369222043</v>
      </c>
      <c r="L62" s="60">
        <v>0.71891833769557989</v>
      </c>
      <c r="M62" s="59">
        <v>87.39837398373983</v>
      </c>
      <c r="N62" s="59"/>
      <c r="O62" s="61">
        <v>4.3220338983050848</v>
      </c>
      <c r="P62" s="7"/>
      <c r="Q62" s="7"/>
    </row>
    <row r="63" spans="1:17" ht="15" customHeight="1" x14ac:dyDescent="0.2">
      <c r="A63" s="51" t="s">
        <v>270</v>
      </c>
      <c r="B63" s="51" t="s">
        <v>271</v>
      </c>
      <c r="C63" s="52">
        <v>1275</v>
      </c>
      <c r="D63" s="53">
        <v>70</v>
      </c>
      <c r="E63" s="54">
        <v>5.8091286307053958</v>
      </c>
      <c r="F63" s="55">
        <v>0.46120956277333447</v>
      </c>
      <c r="G63" s="54">
        <v>99.609375</v>
      </c>
      <c r="H63" s="54"/>
      <c r="I63" s="52">
        <v>35572</v>
      </c>
      <c r="J63" s="53">
        <v>-589</v>
      </c>
      <c r="K63" s="54">
        <v>-1.6288266364315129</v>
      </c>
      <c r="L63" s="55">
        <v>2.3322720573193951</v>
      </c>
      <c r="M63" s="54">
        <v>99.742036787797218</v>
      </c>
      <c r="N63" s="54"/>
      <c r="O63" s="56">
        <v>28.07576953433307</v>
      </c>
      <c r="P63" s="7"/>
      <c r="Q63" s="7"/>
    </row>
    <row r="64" spans="1:17" ht="15" customHeight="1" x14ac:dyDescent="0.2">
      <c r="A64" s="51" t="s">
        <v>272</v>
      </c>
      <c r="B64" s="51" t="s">
        <v>273</v>
      </c>
      <c r="C64" s="52">
        <v>40</v>
      </c>
      <c r="D64" s="53">
        <v>-3</v>
      </c>
      <c r="E64" s="54">
        <v>-6.9767441860465134</v>
      </c>
      <c r="F64" s="55">
        <v>1.4469319616418338E-2</v>
      </c>
      <c r="G64" s="54">
        <v>100</v>
      </c>
      <c r="H64" s="54"/>
      <c r="I64" s="52">
        <v>9213</v>
      </c>
      <c r="J64" s="53">
        <v>-86</v>
      </c>
      <c r="K64" s="54">
        <v>-0.92483062694913576</v>
      </c>
      <c r="L64" s="55">
        <v>0.60404875925119716</v>
      </c>
      <c r="M64" s="54">
        <v>100</v>
      </c>
      <c r="N64" s="54"/>
      <c r="O64" s="56">
        <v>214.25581395348837</v>
      </c>
      <c r="P64" s="7"/>
      <c r="Q64" s="7"/>
    </row>
    <row r="65" spans="1:17" ht="15" customHeight="1" x14ac:dyDescent="0.2">
      <c r="A65" s="51" t="s">
        <v>274</v>
      </c>
      <c r="B65" s="51" t="s">
        <v>275</v>
      </c>
      <c r="C65" s="52">
        <v>7556</v>
      </c>
      <c r="D65" s="53">
        <v>-4</v>
      </c>
      <c r="E65" s="54">
        <v>-5.2910052910049021E-2</v>
      </c>
      <c r="F65" s="55">
        <v>2.7332544755414236</v>
      </c>
      <c r="G65" s="54">
        <v>99.960312210609871</v>
      </c>
      <c r="H65" s="54"/>
      <c r="I65" s="52">
        <v>13075</v>
      </c>
      <c r="J65" s="53">
        <v>-40</v>
      </c>
      <c r="K65" s="54">
        <v>-0.30499428135722928</v>
      </c>
      <c r="L65" s="55">
        <v>0.85726012452072109</v>
      </c>
      <c r="M65" s="54">
        <v>99.969416622065907</v>
      </c>
      <c r="N65" s="54"/>
      <c r="O65" s="56">
        <v>1.7306419589675712</v>
      </c>
      <c r="P65" s="7"/>
      <c r="Q65" s="7"/>
    </row>
    <row r="66" spans="1:17" ht="15" customHeight="1" x14ac:dyDescent="0.2">
      <c r="A66" s="1" t="s">
        <v>276</v>
      </c>
      <c r="B66" s="1" t="s">
        <v>277</v>
      </c>
      <c r="C66" s="57">
        <v>26461</v>
      </c>
      <c r="D66" s="58">
        <v>-217</v>
      </c>
      <c r="E66" s="59">
        <v>-0.8134043031711502</v>
      </c>
      <c r="F66" s="60">
        <v>9.5718166592511409</v>
      </c>
      <c r="G66" s="59">
        <v>99.864135562516509</v>
      </c>
      <c r="H66" s="59"/>
      <c r="I66" s="57">
        <v>45912</v>
      </c>
      <c r="J66" s="58">
        <v>-3482</v>
      </c>
      <c r="K66" s="59">
        <v>-7.0494392031420823</v>
      </c>
      <c r="L66" s="60">
        <v>3.0102123775904666</v>
      </c>
      <c r="M66" s="59">
        <v>99.841252582363808</v>
      </c>
      <c r="N66" s="59"/>
      <c r="O66" s="61">
        <v>1.7156950672645739</v>
      </c>
      <c r="P66" s="7"/>
      <c r="Q66" s="7"/>
    </row>
    <row r="67" spans="1:17" ht="15" customHeight="1" x14ac:dyDescent="0.2">
      <c r="A67" s="51" t="s">
        <v>278</v>
      </c>
      <c r="B67" s="51" t="s">
        <v>279</v>
      </c>
      <c r="C67" s="52">
        <v>949</v>
      </c>
      <c r="D67" s="53">
        <v>23</v>
      </c>
      <c r="E67" s="54">
        <v>2.4838012958963374</v>
      </c>
      <c r="F67" s="55">
        <v>0.34328460789952503</v>
      </c>
      <c r="G67" s="54">
        <v>98.13857290589452</v>
      </c>
      <c r="H67" s="54"/>
      <c r="I67" s="52">
        <v>6850</v>
      </c>
      <c r="J67" s="53">
        <v>411</v>
      </c>
      <c r="K67" s="54">
        <v>6.3829787234042534</v>
      </c>
      <c r="L67" s="55">
        <v>0.44911907097261489</v>
      </c>
      <c r="M67" s="54">
        <v>88.512727742602408</v>
      </c>
      <c r="N67" s="54"/>
      <c r="O67" s="56">
        <v>7.1802935010482178</v>
      </c>
      <c r="P67" s="7"/>
      <c r="Q67" s="7"/>
    </row>
    <row r="68" spans="1:17" ht="15" customHeight="1" x14ac:dyDescent="0.2">
      <c r="A68" s="51" t="s">
        <v>280</v>
      </c>
      <c r="B68" s="51" t="s">
        <v>281</v>
      </c>
      <c r="C68" s="52">
        <v>4625</v>
      </c>
      <c r="D68" s="53">
        <v>209</v>
      </c>
      <c r="E68" s="54">
        <v>4.7327898550724612</v>
      </c>
      <c r="F68" s="55">
        <v>1.6730150806483701</v>
      </c>
      <c r="G68" s="54">
        <v>99.185073986703841</v>
      </c>
      <c r="H68" s="54"/>
      <c r="I68" s="52">
        <v>12102</v>
      </c>
      <c r="J68" s="53">
        <v>289</v>
      </c>
      <c r="K68" s="54">
        <v>2.4464572928130091</v>
      </c>
      <c r="L68" s="55">
        <v>0.79346554699424598</v>
      </c>
      <c r="M68" s="54">
        <v>98.150851581508519</v>
      </c>
      <c r="N68" s="54"/>
      <c r="O68" s="56">
        <v>2.6245933636955106</v>
      </c>
      <c r="P68" s="7"/>
      <c r="Q68" s="7"/>
    </row>
    <row r="69" spans="1:17" ht="15" customHeight="1" x14ac:dyDescent="0.2">
      <c r="A69" s="51" t="s">
        <v>282</v>
      </c>
      <c r="B69" s="51" t="s">
        <v>283</v>
      </c>
      <c r="C69" s="52">
        <v>1643</v>
      </c>
      <c r="D69" s="53">
        <v>-45</v>
      </c>
      <c r="E69" s="54">
        <v>-2.665876777251186</v>
      </c>
      <c r="F69" s="55">
        <v>0.59432730324438321</v>
      </c>
      <c r="G69" s="54">
        <v>94.371051120045948</v>
      </c>
      <c r="H69" s="54"/>
      <c r="I69" s="52">
        <v>8135</v>
      </c>
      <c r="J69" s="53">
        <v>678</v>
      </c>
      <c r="K69" s="54">
        <v>9.0921282016896967</v>
      </c>
      <c r="L69" s="55">
        <v>0.53336987479740472</v>
      </c>
      <c r="M69" s="54">
        <v>95.649617871840093</v>
      </c>
      <c r="N69" s="54"/>
      <c r="O69" s="56">
        <v>4.888822115384615</v>
      </c>
      <c r="P69" s="7"/>
      <c r="Q69" s="7"/>
    </row>
    <row r="70" spans="1:17" ht="15" customHeight="1" x14ac:dyDescent="0.2">
      <c r="A70" s="51" t="s">
        <v>284</v>
      </c>
      <c r="B70" s="51" t="s">
        <v>285</v>
      </c>
      <c r="C70" s="52">
        <v>448</v>
      </c>
      <c r="D70" s="53">
        <v>19</v>
      </c>
      <c r="E70" s="54">
        <v>4.4289044289044233</v>
      </c>
      <c r="F70" s="55">
        <v>0.16205637970388537</v>
      </c>
      <c r="G70" s="54">
        <v>99.777282850779514</v>
      </c>
      <c r="H70" s="54"/>
      <c r="I70" s="52">
        <v>3150</v>
      </c>
      <c r="J70" s="53">
        <v>66</v>
      </c>
      <c r="K70" s="54">
        <v>2.1400778210116655</v>
      </c>
      <c r="L70" s="55">
        <v>0.20652920781952364</v>
      </c>
      <c r="M70" s="54">
        <v>99.9682640431609</v>
      </c>
      <c r="N70" s="54"/>
      <c r="O70" s="56">
        <v>7.0469798657718119</v>
      </c>
      <c r="P70" s="7"/>
      <c r="Q70" s="7"/>
    </row>
    <row r="71" spans="1:17" ht="15" customHeight="1" x14ac:dyDescent="0.2">
      <c r="A71" s="51" t="s">
        <v>286</v>
      </c>
      <c r="B71" s="51" t="s">
        <v>287</v>
      </c>
      <c r="C71" s="52">
        <v>2279</v>
      </c>
      <c r="D71" s="53">
        <v>1</v>
      </c>
      <c r="E71" s="54">
        <v>4.3898156277433209E-2</v>
      </c>
      <c r="F71" s="55">
        <v>0.82438948514543475</v>
      </c>
      <c r="G71" s="54">
        <v>86.686953214149867</v>
      </c>
      <c r="H71" s="54"/>
      <c r="I71" s="52">
        <v>5852</v>
      </c>
      <c r="J71" s="53">
        <v>-473</v>
      </c>
      <c r="K71" s="54">
        <v>-7.4782608695652115</v>
      </c>
      <c r="L71" s="55">
        <v>0.38368537274915948</v>
      </c>
      <c r="M71" s="54">
        <v>89.28898382667073</v>
      </c>
      <c r="N71" s="54"/>
      <c r="O71" s="56">
        <v>2.5510026155187444</v>
      </c>
      <c r="P71" s="7"/>
      <c r="Q71" s="7"/>
    </row>
    <row r="72" spans="1:17" ht="15" customHeight="1" x14ac:dyDescent="0.2">
      <c r="A72" s="51" t="s">
        <v>288</v>
      </c>
      <c r="B72" s="51" t="s">
        <v>289</v>
      </c>
      <c r="C72" s="52">
        <v>3230</v>
      </c>
      <c r="D72" s="53">
        <v>45</v>
      </c>
      <c r="E72" s="54">
        <v>1.4128728414442682</v>
      </c>
      <c r="F72" s="55">
        <v>1.1683975590257807</v>
      </c>
      <c r="G72" s="54">
        <v>61.500380807311501</v>
      </c>
      <c r="H72" s="54"/>
      <c r="I72" s="52">
        <v>8211</v>
      </c>
      <c r="J72" s="53">
        <v>287</v>
      </c>
      <c r="K72" s="54">
        <v>3.6219081272084841</v>
      </c>
      <c r="L72" s="55">
        <v>0.5383528017162249</v>
      </c>
      <c r="M72" s="54">
        <v>70.77228064126875</v>
      </c>
      <c r="N72" s="54"/>
      <c r="O72" s="56">
        <v>2.5413184772516249</v>
      </c>
      <c r="P72" s="7"/>
      <c r="Q72" s="7"/>
    </row>
    <row r="73" spans="1:17" ht="15" customHeight="1" x14ac:dyDescent="0.2">
      <c r="A73" s="51" t="s">
        <v>290</v>
      </c>
      <c r="B73" s="51" t="s">
        <v>291</v>
      </c>
      <c r="C73" s="52">
        <v>40</v>
      </c>
      <c r="D73" s="53">
        <v>5</v>
      </c>
      <c r="E73" s="54">
        <v>14.285714285714279</v>
      </c>
      <c r="F73" s="55">
        <v>1.4469319616418338E-2</v>
      </c>
      <c r="G73" s="54">
        <v>88.888888888888886</v>
      </c>
      <c r="H73" s="54"/>
      <c r="I73" s="52">
        <v>53</v>
      </c>
      <c r="J73" s="53">
        <v>3</v>
      </c>
      <c r="K73" s="54">
        <v>6.0000000000000053</v>
      </c>
      <c r="L73" s="55">
        <v>3.474935877598334E-3</v>
      </c>
      <c r="M73" s="54">
        <v>82.8125</v>
      </c>
      <c r="N73" s="54"/>
      <c r="O73" s="56">
        <v>1.325</v>
      </c>
      <c r="P73" s="7"/>
      <c r="Q73" s="7"/>
    </row>
    <row r="74" spans="1:17" ht="15" customHeight="1" x14ac:dyDescent="0.2">
      <c r="A74" s="1" t="s">
        <v>292</v>
      </c>
      <c r="B74" s="1" t="s">
        <v>293</v>
      </c>
      <c r="C74" s="57">
        <v>1091</v>
      </c>
      <c r="D74" s="58">
        <v>6</v>
      </c>
      <c r="E74" s="59">
        <v>0.55299539170508005</v>
      </c>
      <c r="F74" s="60">
        <v>0.39465069253781015</v>
      </c>
      <c r="G74" s="59">
        <v>95.117698343504799</v>
      </c>
      <c r="H74" s="59"/>
      <c r="I74" s="57">
        <v>3732</v>
      </c>
      <c r="J74" s="58">
        <v>257</v>
      </c>
      <c r="K74" s="59">
        <v>7.3956834532374005</v>
      </c>
      <c r="L74" s="60">
        <v>0.24468793764522609</v>
      </c>
      <c r="M74" s="59">
        <v>96.136012364760433</v>
      </c>
      <c r="N74" s="59"/>
      <c r="O74" s="61">
        <v>3.4113345521023768</v>
      </c>
      <c r="P74" s="7"/>
      <c r="Q74" s="7"/>
    </row>
    <row r="75" spans="1:17" ht="15" customHeight="1" x14ac:dyDescent="0.2">
      <c r="A75" s="1" t="s">
        <v>294</v>
      </c>
      <c r="B75" s="1" t="s">
        <v>295</v>
      </c>
      <c r="C75" s="57">
        <v>95</v>
      </c>
      <c r="D75" s="58">
        <v>-6</v>
      </c>
      <c r="E75" s="59">
        <v>-5.9405940594059459</v>
      </c>
      <c r="F75" s="60">
        <v>3.4364634088993554E-2</v>
      </c>
      <c r="G75" s="59">
        <v>100</v>
      </c>
      <c r="H75" s="59"/>
      <c r="I75" s="57">
        <v>13451</v>
      </c>
      <c r="J75" s="58">
        <v>-4711</v>
      </c>
      <c r="K75" s="59">
        <v>-25.938773262856518</v>
      </c>
      <c r="L75" s="60">
        <v>0.88191249980330555</v>
      </c>
      <c r="M75" s="59">
        <v>100</v>
      </c>
      <c r="N75" s="59"/>
      <c r="O75" s="61">
        <v>137.25510204081633</v>
      </c>
      <c r="P75" s="7"/>
      <c r="Q75" s="7"/>
    </row>
    <row r="76" spans="1:17" ht="15" customHeight="1" x14ac:dyDescent="0.2">
      <c r="A76" s="1" t="s">
        <v>296</v>
      </c>
      <c r="B76" s="1" t="s">
        <v>297</v>
      </c>
      <c r="C76" s="57">
        <v>841</v>
      </c>
      <c r="D76" s="58">
        <v>3</v>
      </c>
      <c r="E76" s="59">
        <v>0.35799522673030104</v>
      </c>
      <c r="F76" s="60">
        <v>0.30421744493519554</v>
      </c>
      <c r="G76" s="59">
        <v>99.644549763033169</v>
      </c>
      <c r="H76" s="59"/>
      <c r="I76" s="57">
        <v>4232</v>
      </c>
      <c r="J76" s="58">
        <v>599</v>
      </c>
      <c r="K76" s="59">
        <v>16.487751169832098</v>
      </c>
      <c r="L76" s="60">
        <v>0.27747035158483302</v>
      </c>
      <c r="M76" s="59">
        <v>99.85842378480416</v>
      </c>
      <c r="N76" s="59"/>
      <c r="O76" s="61">
        <v>5.0804321728691475</v>
      </c>
      <c r="P76" s="7"/>
      <c r="Q76" s="7"/>
    </row>
    <row r="77" spans="1:17" ht="15" customHeight="1" x14ac:dyDescent="0.2">
      <c r="A77" s="1" t="s">
        <v>298</v>
      </c>
      <c r="B77" s="1" t="s">
        <v>299</v>
      </c>
      <c r="C77" s="57">
        <v>187</v>
      </c>
      <c r="D77" s="58">
        <v>-9</v>
      </c>
      <c r="E77" s="59">
        <v>-4.5918367346938771</v>
      </c>
      <c r="F77" s="60">
        <v>6.7644069206755725E-2</v>
      </c>
      <c r="G77" s="59">
        <v>99.468085106382972</v>
      </c>
      <c r="H77" s="59"/>
      <c r="I77" s="57">
        <v>2826</v>
      </c>
      <c r="J77" s="58">
        <v>27</v>
      </c>
      <c r="K77" s="59">
        <v>0.96463022508037621</v>
      </c>
      <c r="L77" s="60">
        <v>0.18528620358665834</v>
      </c>
      <c r="M77" s="59">
        <v>99.964626812875835</v>
      </c>
      <c r="N77" s="59"/>
      <c r="O77" s="61">
        <v>14.71875</v>
      </c>
      <c r="P77" s="7"/>
      <c r="Q77" s="7"/>
    </row>
    <row r="78" spans="1:17" ht="15" customHeight="1" x14ac:dyDescent="0.2">
      <c r="A78" s="1" t="s">
        <v>300</v>
      </c>
      <c r="B78" s="1" t="s">
        <v>301</v>
      </c>
      <c r="C78" s="57">
        <v>1073</v>
      </c>
      <c r="D78" s="58">
        <v>34</v>
      </c>
      <c r="E78" s="59">
        <v>3.2723772858517908</v>
      </c>
      <c r="F78" s="60">
        <v>0.38813949871042192</v>
      </c>
      <c r="G78" s="59">
        <v>20.952938879125171</v>
      </c>
      <c r="H78" s="59"/>
      <c r="I78" s="57">
        <v>48480</v>
      </c>
      <c r="J78" s="58">
        <v>-156</v>
      </c>
      <c r="K78" s="59">
        <v>-0.32075006168270637</v>
      </c>
      <c r="L78" s="60">
        <v>3.1785828555842874</v>
      </c>
      <c r="M78" s="59">
        <v>83.752267426794504</v>
      </c>
      <c r="N78" s="59"/>
      <c r="O78" s="61">
        <v>45.563909774436091</v>
      </c>
      <c r="P78" s="7"/>
      <c r="Q78" s="7"/>
    </row>
    <row r="79" spans="1:17" ht="15" customHeight="1" x14ac:dyDescent="0.2">
      <c r="A79" s="1" t="s">
        <v>302</v>
      </c>
      <c r="B79" s="1" t="s">
        <v>303</v>
      </c>
      <c r="C79" s="57">
        <v>3818</v>
      </c>
      <c r="D79" s="58">
        <v>242</v>
      </c>
      <c r="E79" s="59">
        <v>6.7673378076062551</v>
      </c>
      <c r="F79" s="60">
        <v>1.3810965573871303</v>
      </c>
      <c r="G79" s="59">
        <v>83.764809126810007</v>
      </c>
      <c r="H79" s="59"/>
      <c r="I79" s="57">
        <v>17945</v>
      </c>
      <c r="J79" s="58">
        <v>2275</v>
      </c>
      <c r="K79" s="59">
        <v>14.518187619655398</v>
      </c>
      <c r="L79" s="60">
        <v>1.1765608362924926</v>
      </c>
      <c r="M79" s="59">
        <v>90.713780204226069</v>
      </c>
      <c r="N79" s="59"/>
      <c r="O79" s="61">
        <v>4.7561622051417967</v>
      </c>
      <c r="P79" s="7"/>
      <c r="Q79" s="7"/>
    </row>
    <row r="80" spans="1:17" ht="15" customHeight="1" x14ac:dyDescent="0.2">
      <c r="A80" s="51" t="s">
        <v>304</v>
      </c>
      <c r="B80" s="51" t="s">
        <v>305</v>
      </c>
      <c r="C80" s="52">
        <v>8</v>
      </c>
      <c r="D80" s="53">
        <v>0</v>
      </c>
      <c r="E80" s="54">
        <v>0</v>
      </c>
      <c r="F80" s="55">
        <v>2.8938639232836674E-3</v>
      </c>
      <c r="G80" s="54">
        <v>100</v>
      </c>
      <c r="H80" s="54"/>
      <c r="I80" s="52">
        <v>62</v>
      </c>
      <c r="J80" s="53">
        <v>-5</v>
      </c>
      <c r="K80" s="54">
        <v>-7.4626865671641784</v>
      </c>
      <c r="L80" s="55">
        <v>4.0650193285112586E-3</v>
      </c>
      <c r="M80" s="54">
        <v>100</v>
      </c>
      <c r="N80" s="54"/>
      <c r="O80" s="56">
        <v>7.75</v>
      </c>
      <c r="P80" s="7"/>
      <c r="Q80" s="7"/>
    </row>
    <row r="81" spans="1:17" ht="15" customHeight="1" x14ac:dyDescent="0.2">
      <c r="A81" s="1" t="s">
        <v>306</v>
      </c>
      <c r="B81" s="1" t="s">
        <v>307</v>
      </c>
      <c r="C81" s="57">
        <v>1499</v>
      </c>
      <c r="D81" s="58">
        <v>56</v>
      </c>
      <c r="E81" s="59">
        <v>3.8808038808038736</v>
      </c>
      <c r="F81" s="60">
        <v>0.54223775262527718</v>
      </c>
      <c r="G81" s="59">
        <v>88.855957320687608</v>
      </c>
      <c r="H81" s="59"/>
      <c r="I81" s="57">
        <v>10198</v>
      </c>
      <c r="J81" s="58">
        <v>112</v>
      </c>
      <c r="K81" s="59">
        <v>1.1104501288915269</v>
      </c>
      <c r="L81" s="60">
        <v>0.66863011471222289</v>
      </c>
      <c r="M81" s="59">
        <v>93.285766556897187</v>
      </c>
      <c r="N81" s="59"/>
      <c r="O81" s="61">
        <v>6.8259705488621147</v>
      </c>
      <c r="P81" s="7"/>
      <c r="Q81" s="7"/>
    </row>
    <row r="82" spans="1:17" ht="15" customHeight="1" x14ac:dyDescent="0.2">
      <c r="A82" s="51" t="s">
        <v>308</v>
      </c>
      <c r="B82" s="51" t="s">
        <v>309</v>
      </c>
      <c r="C82" s="52">
        <v>1164</v>
      </c>
      <c r="D82" s="53">
        <v>43</v>
      </c>
      <c r="E82" s="54">
        <v>3.8358608385370196</v>
      </c>
      <c r="F82" s="55">
        <v>0.42105720083777359</v>
      </c>
      <c r="G82" s="54">
        <v>90.795631825273006</v>
      </c>
      <c r="H82" s="54"/>
      <c r="I82" s="52">
        <v>13430</v>
      </c>
      <c r="J82" s="53">
        <v>181</v>
      </c>
      <c r="K82" s="54">
        <v>1.3661408408181641</v>
      </c>
      <c r="L82" s="55">
        <v>0.88053563841784199</v>
      </c>
      <c r="M82" s="54">
        <v>98.677443056576053</v>
      </c>
      <c r="N82" s="54"/>
      <c r="O82" s="56">
        <v>11.607605877268799</v>
      </c>
      <c r="P82" s="7"/>
      <c r="Q82" s="7"/>
    </row>
    <row r="83" spans="1:17" ht="15" customHeight="1" x14ac:dyDescent="0.2">
      <c r="A83" s="51" t="s">
        <v>310</v>
      </c>
      <c r="B83" s="51" t="s">
        <v>311</v>
      </c>
      <c r="C83" s="52">
        <v>483</v>
      </c>
      <c r="D83" s="53">
        <v>39</v>
      </c>
      <c r="E83" s="54">
        <v>8.7837837837837931</v>
      </c>
      <c r="F83" s="55">
        <v>0.17471703436825142</v>
      </c>
      <c r="G83" s="54">
        <v>96.793587174348701</v>
      </c>
      <c r="H83" s="54"/>
      <c r="I83" s="52">
        <v>15605</v>
      </c>
      <c r="J83" s="53">
        <v>3112</v>
      </c>
      <c r="K83" s="54">
        <v>24.90994957176018</v>
      </c>
      <c r="L83" s="55">
        <v>1.0231391390551321</v>
      </c>
      <c r="M83" s="54">
        <v>99.897573778887391</v>
      </c>
      <c r="N83" s="54"/>
      <c r="O83" s="56">
        <v>32.783613445378151</v>
      </c>
      <c r="P83" s="7"/>
      <c r="Q83" s="7"/>
    </row>
    <row r="84" spans="1:17" ht="15" customHeight="1" x14ac:dyDescent="0.2">
      <c r="A84" s="51" t="s">
        <v>312</v>
      </c>
      <c r="B84" s="51" t="s">
        <v>313</v>
      </c>
      <c r="C84" s="52">
        <v>573</v>
      </c>
      <c r="D84" s="53">
        <v>5</v>
      </c>
      <c r="E84" s="54">
        <v>0.88028169014084945</v>
      </c>
      <c r="F84" s="55">
        <v>0.20727300350519268</v>
      </c>
      <c r="G84" s="54">
        <v>91.096979332273449</v>
      </c>
      <c r="H84" s="54"/>
      <c r="I84" s="52">
        <v>32107</v>
      </c>
      <c r="J84" s="53">
        <v>476</v>
      </c>
      <c r="K84" s="54">
        <v>1.5048528342448853</v>
      </c>
      <c r="L84" s="55">
        <v>2.105089928717919</v>
      </c>
      <c r="M84" s="54">
        <v>99.698795180722897</v>
      </c>
      <c r="N84" s="54"/>
      <c r="O84" s="56">
        <v>56.328070175438597</v>
      </c>
      <c r="P84" s="7"/>
      <c r="Q84" s="7"/>
    </row>
    <row r="85" spans="1:17" ht="15" customHeight="1" x14ac:dyDescent="0.2">
      <c r="A85" s="1" t="s">
        <v>314</v>
      </c>
      <c r="B85" s="1" t="s">
        <v>315</v>
      </c>
      <c r="C85" s="57">
        <v>916</v>
      </c>
      <c r="D85" s="58">
        <v>18</v>
      </c>
      <c r="E85" s="59">
        <v>2.0044543429844186</v>
      </c>
      <c r="F85" s="60">
        <v>0.33134741921597993</v>
      </c>
      <c r="G85" s="59">
        <v>70.570107858243446</v>
      </c>
      <c r="H85" s="59"/>
      <c r="I85" s="57">
        <v>6590</v>
      </c>
      <c r="J85" s="58">
        <v>254</v>
      </c>
      <c r="K85" s="59">
        <v>4.0088383838383868</v>
      </c>
      <c r="L85" s="60">
        <v>0.43207221572401927</v>
      </c>
      <c r="M85" s="59">
        <v>91.808303148509339</v>
      </c>
      <c r="N85" s="59"/>
      <c r="O85" s="61">
        <v>7.1397616468039002</v>
      </c>
      <c r="P85" s="7"/>
      <c r="Q85" s="7"/>
    </row>
    <row r="86" spans="1:17" ht="15" customHeight="1" x14ac:dyDescent="0.2">
      <c r="A86" s="1" t="s">
        <v>316</v>
      </c>
      <c r="B86" s="1" t="s">
        <v>317</v>
      </c>
      <c r="C86" s="57">
        <v>76</v>
      </c>
      <c r="D86" s="58">
        <v>-1</v>
      </c>
      <c r="E86" s="59">
        <v>-1.2987012987012991</v>
      </c>
      <c r="F86" s="60">
        <v>2.7491707271194842E-2</v>
      </c>
      <c r="G86" s="59">
        <v>96.202531645569621</v>
      </c>
      <c r="H86" s="59"/>
      <c r="I86" s="57">
        <v>1428</v>
      </c>
      <c r="J86" s="58">
        <v>67</v>
      </c>
      <c r="K86" s="59">
        <v>4.9228508449669306</v>
      </c>
      <c r="L86" s="60">
        <v>9.3626574211517377E-2</v>
      </c>
      <c r="M86" s="59">
        <v>99.581589958159</v>
      </c>
      <c r="N86" s="59"/>
      <c r="O86" s="61">
        <v>18.307692307692307</v>
      </c>
      <c r="P86" s="7"/>
      <c r="Q86" s="7"/>
    </row>
    <row r="87" spans="1:17" ht="15" customHeight="1" x14ac:dyDescent="0.2">
      <c r="A87" s="1" t="s">
        <v>318</v>
      </c>
      <c r="B87" s="1" t="s">
        <v>319</v>
      </c>
      <c r="C87" s="57">
        <v>315</v>
      </c>
      <c r="D87" s="58">
        <v>17</v>
      </c>
      <c r="E87" s="59">
        <v>5.7046979865771785</v>
      </c>
      <c r="F87" s="60">
        <v>0.1139458919792944</v>
      </c>
      <c r="G87" s="59">
        <v>100</v>
      </c>
      <c r="H87" s="59"/>
      <c r="I87" s="57">
        <v>1371</v>
      </c>
      <c r="J87" s="58">
        <v>221</v>
      </c>
      <c r="K87" s="59">
        <v>19.217391304347831</v>
      </c>
      <c r="L87" s="60">
        <v>8.9889379022402197E-2</v>
      </c>
      <c r="M87" s="59">
        <v>100</v>
      </c>
      <c r="N87" s="59"/>
      <c r="O87" s="61">
        <v>4.2978056426332287</v>
      </c>
      <c r="P87" s="7"/>
      <c r="Q87" s="7"/>
    </row>
    <row r="88" spans="1:17" ht="15" customHeight="1" x14ac:dyDescent="0.2">
      <c r="A88" s="1" t="s">
        <v>320</v>
      </c>
      <c r="B88" s="1" t="s">
        <v>321</v>
      </c>
      <c r="C88" s="57">
        <v>3815</v>
      </c>
      <c r="D88" s="58">
        <v>45</v>
      </c>
      <c r="E88" s="59">
        <v>1.1936339522546469</v>
      </c>
      <c r="F88" s="60">
        <v>1.3800113584158988</v>
      </c>
      <c r="G88" s="59">
        <v>92.127505433470176</v>
      </c>
      <c r="H88" s="59"/>
      <c r="I88" s="57">
        <v>21485</v>
      </c>
      <c r="J88" s="58">
        <v>2784</v>
      </c>
      <c r="K88" s="59">
        <v>14.886904443612647</v>
      </c>
      <c r="L88" s="60">
        <v>1.4086603269849096</v>
      </c>
      <c r="M88" s="59">
        <v>95.142148613940307</v>
      </c>
      <c r="N88" s="59"/>
      <c r="O88" s="61">
        <v>5.6199319905833116</v>
      </c>
      <c r="P88" s="7"/>
      <c r="Q88" s="7"/>
    </row>
    <row r="89" spans="1:17" ht="15" customHeight="1" x14ac:dyDescent="0.2">
      <c r="A89" s="51" t="s">
        <v>322</v>
      </c>
      <c r="B89" s="51" t="s">
        <v>323</v>
      </c>
      <c r="C89" s="52">
        <v>176</v>
      </c>
      <c r="D89" s="53">
        <v>18</v>
      </c>
      <c r="E89" s="54">
        <v>11.392405063291132</v>
      </c>
      <c r="F89" s="55">
        <v>6.3665006312240688E-2</v>
      </c>
      <c r="G89" s="54">
        <v>100</v>
      </c>
      <c r="H89" s="54"/>
      <c r="I89" s="52">
        <v>321</v>
      </c>
      <c r="J89" s="53">
        <v>5</v>
      </c>
      <c r="K89" s="54">
        <v>1.5822784810126667</v>
      </c>
      <c r="L89" s="55">
        <v>2.1046309749227648E-2</v>
      </c>
      <c r="M89" s="54">
        <v>100</v>
      </c>
      <c r="N89" s="54"/>
      <c r="O89" s="56">
        <v>1.888235294117647</v>
      </c>
      <c r="P89" s="7"/>
      <c r="Q89" s="7"/>
    </row>
    <row r="90" spans="1:17" ht="15" customHeight="1" x14ac:dyDescent="0.2">
      <c r="A90" s="51" t="s">
        <v>324</v>
      </c>
      <c r="B90" s="51" t="s">
        <v>325</v>
      </c>
      <c r="C90" s="52">
        <v>368</v>
      </c>
      <c r="D90" s="53">
        <v>-17</v>
      </c>
      <c r="E90" s="54">
        <v>-4.4155844155844175</v>
      </c>
      <c r="F90" s="55">
        <v>0.13311774047104871</v>
      </c>
      <c r="G90" s="54">
        <v>10.852255971689766</v>
      </c>
      <c r="H90" s="54"/>
      <c r="I90" s="52">
        <v>1190</v>
      </c>
      <c r="J90" s="53">
        <v>-44</v>
      </c>
      <c r="K90" s="54">
        <v>-3.5656401944894611</v>
      </c>
      <c r="L90" s="55">
        <v>7.802214517626449E-2</v>
      </c>
      <c r="M90" s="54">
        <v>19.479456539531839</v>
      </c>
      <c r="N90" s="54"/>
      <c r="O90" s="56">
        <v>3.1481481481481484</v>
      </c>
      <c r="P90" s="7"/>
      <c r="Q90" s="7"/>
    </row>
    <row r="91" spans="1:17" ht="15" customHeight="1" x14ac:dyDescent="0.2">
      <c r="A91" s="51" t="s">
        <v>326</v>
      </c>
      <c r="B91" s="51" t="s">
        <v>327</v>
      </c>
      <c r="C91" s="52">
        <v>2337</v>
      </c>
      <c r="D91" s="53">
        <v>83</v>
      </c>
      <c r="E91" s="54">
        <v>3.6823425022182832</v>
      </c>
      <c r="F91" s="55">
        <v>0.84536999858924133</v>
      </c>
      <c r="G91" s="54">
        <v>16.010139069671851</v>
      </c>
      <c r="H91" s="54"/>
      <c r="I91" s="52">
        <v>14672</v>
      </c>
      <c r="J91" s="53">
        <v>409</v>
      </c>
      <c r="K91" s="54">
        <v>2.8675594194769616</v>
      </c>
      <c r="L91" s="55">
        <v>0.96196715464382565</v>
      </c>
      <c r="M91" s="54">
        <v>37.886691111914473</v>
      </c>
      <c r="N91" s="54"/>
      <c r="O91" s="56">
        <v>6.329594477998274</v>
      </c>
      <c r="P91" s="7"/>
      <c r="Q91" s="7"/>
    </row>
    <row r="92" spans="1:17" ht="15" customHeight="1" x14ac:dyDescent="0.2">
      <c r="A92" s="1" t="s">
        <v>328</v>
      </c>
      <c r="B92" s="1" t="s">
        <v>329</v>
      </c>
      <c r="C92" s="57">
        <v>0</v>
      </c>
      <c r="D92" s="58">
        <v>-1</v>
      </c>
      <c r="E92" s="59">
        <v>0</v>
      </c>
      <c r="F92" s="60">
        <v>0</v>
      </c>
      <c r="G92" s="59">
        <v>0</v>
      </c>
      <c r="H92" s="59"/>
      <c r="I92" s="57">
        <v>0</v>
      </c>
      <c r="J92" s="58">
        <v>0</v>
      </c>
      <c r="K92" s="59">
        <v>0</v>
      </c>
      <c r="L92" s="60">
        <v>0</v>
      </c>
      <c r="M92" s="59">
        <v>0</v>
      </c>
      <c r="N92" s="59"/>
      <c r="O92" s="61">
        <v>0</v>
      </c>
      <c r="P92" s="7"/>
      <c r="Q92" s="7"/>
    </row>
    <row r="93" spans="1:17" ht="15" customHeight="1" x14ac:dyDescent="0.2">
      <c r="A93" s="1" t="s">
        <v>330</v>
      </c>
      <c r="B93" s="1" t="s">
        <v>331</v>
      </c>
      <c r="C93" s="57">
        <v>1</v>
      </c>
      <c r="D93" s="58">
        <v>-1</v>
      </c>
      <c r="E93" s="59">
        <v>-50</v>
      </c>
      <c r="F93" s="60">
        <v>3.6173299041045842E-4</v>
      </c>
      <c r="G93" s="59">
        <v>50</v>
      </c>
      <c r="H93" s="59"/>
      <c r="I93" s="57">
        <v>0</v>
      </c>
      <c r="J93" s="58">
        <v>-1</v>
      </c>
      <c r="K93" s="59">
        <v>0</v>
      </c>
      <c r="L93" s="60">
        <v>0</v>
      </c>
      <c r="M93" s="59">
        <v>0</v>
      </c>
      <c r="N93" s="59"/>
      <c r="O93" s="61">
        <v>0</v>
      </c>
      <c r="P93" s="7"/>
      <c r="Q93" s="7"/>
    </row>
    <row r="94" spans="1:17" ht="15" customHeight="1" x14ac:dyDescent="0.2">
      <c r="A94" s="51" t="s">
        <v>332</v>
      </c>
      <c r="B94" s="51" t="s">
        <v>333</v>
      </c>
      <c r="C94" s="52">
        <v>66</v>
      </c>
      <c r="D94" s="53">
        <v>-15</v>
      </c>
      <c r="E94" s="54">
        <v>-18.518518518518523</v>
      </c>
      <c r="F94" s="55">
        <v>2.3874377367090256E-2</v>
      </c>
      <c r="G94" s="54">
        <v>89.189189189189193</v>
      </c>
      <c r="H94" s="54"/>
      <c r="I94" s="52">
        <v>11077</v>
      </c>
      <c r="J94" s="53">
        <v>91</v>
      </c>
      <c r="K94" s="54">
        <v>0.82832696158747776</v>
      </c>
      <c r="L94" s="55">
        <v>0.72626159841805182</v>
      </c>
      <c r="M94" s="54">
        <v>99.873771526462903</v>
      </c>
      <c r="N94" s="54"/>
      <c r="O94" s="56">
        <v>102.56481481481481</v>
      </c>
      <c r="P94" s="7"/>
      <c r="Q94" s="7"/>
    </row>
    <row r="95" spans="1:17" ht="15" customHeight="1" x14ac:dyDescent="0.2">
      <c r="A95" s="80"/>
      <c r="B95" s="80" t="s">
        <v>6</v>
      </c>
      <c r="C95" s="81">
        <v>276447</v>
      </c>
      <c r="D95" s="82">
        <v>-1389</v>
      </c>
      <c r="E95" s="83">
        <v>-0.49993521357923898</v>
      </c>
      <c r="F95" s="84">
        <v>100</v>
      </c>
      <c r="G95" s="83">
        <v>68.299329475884349</v>
      </c>
      <c r="H95" s="83"/>
      <c r="I95" s="81">
        <v>1525208</v>
      </c>
      <c r="J95" s="82">
        <v>27182</v>
      </c>
      <c r="K95" s="83">
        <v>1.814521243289513</v>
      </c>
      <c r="L95" s="84">
        <v>100</v>
      </c>
      <c r="M95" s="83">
        <v>83.475386328870059</v>
      </c>
      <c r="N95" s="83"/>
      <c r="O95" s="85">
        <v>5.4985633582447377</v>
      </c>
      <c r="P95" s="7"/>
      <c r="Q95" s="7"/>
    </row>
    <row r="96" spans="1:17" ht="15" customHeight="1" x14ac:dyDescent="0.2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  <c r="P96" s="7"/>
      <c r="Q96" s="7"/>
    </row>
    <row r="97" spans="1:17" ht="15" customHeight="1" x14ac:dyDescent="0.2">
      <c r="A97" s="12" t="s">
        <v>145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  <c r="P97" s="7"/>
      <c r="Q97" s="7"/>
    </row>
    <row r="98" spans="1:17" ht="15" customHeight="1" x14ac:dyDescent="0.2">
      <c r="A98" s="12" t="s">
        <v>55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7"/>
    </row>
    <row r="99" spans="1:17" ht="15" customHeight="1" x14ac:dyDescent="0.2">
      <c r="A99" s="12" t="s">
        <v>53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</row>
    <row r="100" spans="1:17" ht="15" customHeight="1" x14ac:dyDescent="0.2">
      <c r="A100" s="12" t="s">
        <v>157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</row>
    <row r="101" spans="1:17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</row>
    <row r="102" spans="1:17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</row>
    <row r="103" spans="1:17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</row>
    <row r="104" spans="1:17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</row>
    <row r="105" spans="1:17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7"/>
      <c r="Q105" s="7"/>
    </row>
    <row r="106" spans="1:17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7"/>
      <c r="Q106" s="7"/>
    </row>
    <row r="107" spans="1:17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</row>
    <row r="108" spans="1:17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</row>
    <row r="109" spans="1:17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7"/>
      <c r="Q109" s="7"/>
    </row>
    <row r="110" spans="1:17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7"/>
    </row>
    <row r="111" spans="1:17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7"/>
      <c r="Q111" s="7"/>
    </row>
    <row r="112" spans="1:17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7"/>
      <c r="Q112" s="7"/>
    </row>
    <row r="113" spans="3:17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7"/>
      <c r="Q113" s="7"/>
    </row>
    <row r="114" spans="3:17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</row>
    <row r="115" spans="3:17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</row>
    <row r="116" spans="3:17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</row>
    <row r="117" spans="3:17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</row>
    <row r="118" spans="3:17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7"/>
      <c r="Q118" s="7"/>
    </row>
    <row r="119" spans="3:17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7"/>
    </row>
    <row r="120" spans="3:17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7"/>
      <c r="Q120" s="7"/>
    </row>
    <row r="121" spans="3:17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7"/>
      <c r="Q121" s="7"/>
    </row>
    <row r="122" spans="3:17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</row>
    <row r="123" spans="3:17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7"/>
      <c r="Q123" s="7"/>
    </row>
    <row r="124" spans="3:17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7"/>
      <c r="Q124" s="7"/>
    </row>
    <row r="125" spans="3:17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</row>
    <row r="126" spans="3:17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7"/>
      <c r="Q126" s="7"/>
    </row>
    <row r="127" spans="3:17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7"/>
      <c r="Q127" s="7"/>
    </row>
    <row r="128" spans="3:17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7"/>
    </row>
    <row r="129" spans="3:17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</row>
    <row r="130" spans="3:17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7"/>
      <c r="Q130" s="7"/>
    </row>
    <row r="131" spans="3:17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7"/>
    </row>
    <row r="132" spans="3:17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7"/>
      <c r="Q132" s="7"/>
    </row>
    <row r="133" spans="3:17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</row>
    <row r="134" spans="3:17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7"/>
    </row>
    <row r="135" spans="3:17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7"/>
      <c r="Q135" s="7"/>
    </row>
    <row r="136" spans="3:17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7"/>
      <c r="Q136" s="7"/>
    </row>
    <row r="137" spans="3:17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</row>
    <row r="138" spans="3:17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7"/>
      <c r="Q138" s="7"/>
    </row>
    <row r="139" spans="3:17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7"/>
      <c r="Q139" s="7"/>
    </row>
    <row r="140" spans="3:17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7"/>
      <c r="Q140" s="7"/>
    </row>
    <row r="141" spans="3:17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</row>
    <row r="142" spans="3:17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7"/>
      <c r="Q142" s="7"/>
    </row>
    <row r="143" spans="3:17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</row>
    <row r="144" spans="3:17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7"/>
      <c r="Q144" s="7"/>
    </row>
    <row r="145" spans="3:17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</row>
    <row r="146" spans="3:17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7"/>
      <c r="Q146" s="7"/>
    </row>
    <row r="147" spans="3:17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"/>
      <c r="P147" s="7"/>
      <c r="Q147" s="7"/>
    </row>
    <row r="148" spans="3:17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"/>
      <c r="P148" s="7"/>
      <c r="Q148" s="7"/>
    </row>
    <row r="149" spans="3:17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"/>
      <c r="P149" s="7"/>
      <c r="Q149" s="7"/>
    </row>
    <row r="150" spans="3:17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/>
      <c r="P150" s="7"/>
      <c r="Q150" s="7"/>
    </row>
    <row r="151" spans="3:17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/>
      <c r="P151" s="7"/>
      <c r="Q151" s="7"/>
    </row>
    <row r="152" spans="3:17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  <c r="P152" s="7"/>
      <c r="Q152" s="7"/>
    </row>
    <row r="153" spans="3:17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/>
      <c r="P153" s="7"/>
      <c r="Q153" s="7"/>
    </row>
    <row r="154" spans="3:17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</row>
    <row r="155" spans="3:17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/>
      <c r="P155" s="7"/>
      <c r="Q155" s="7"/>
    </row>
    <row r="156" spans="3:17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"/>
      <c r="P156" s="7"/>
      <c r="Q156" s="7"/>
    </row>
    <row r="157" spans="3:17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/>
      <c r="P157" s="7"/>
      <c r="Q157" s="7"/>
    </row>
    <row r="158" spans="3:17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/>
      <c r="P158" s="7"/>
      <c r="Q158" s="7"/>
    </row>
    <row r="159" spans="3:17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/>
      <c r="P159" s="7"/>
      <c r="Q159" s="7"/>
    </row>
    <row r="160" spans="3:17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</row>
    <row r="161" spans="3:17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"/>
      <c r="P161" s="7"/>
      <c r="Q161" s="7"/>
    </row>
    <row r="162" spans="3:17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</row>
    <row r="163" spans="3:17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"/>
      <c r="P163" s="7"/>
      <c r="Q163" s="7"/>
    </row>
    <row r="164" spans="3:17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</row>
    <row r="165" spans="3:17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7"/>
      <c r="Q165" s="7"/>
    </row>
    <row r="166" spans="3:17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"/>
      <c r="P166" s="7"/>
      <c r="Q166" s="7"/>
    </row>
    <row r="167" spans="3:17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</row>
    <row r="168" spans="3:17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"/>
      <c r="P168" s="7"/>
      <c r="Q168" s="7"/>
    </row>
    <row r="169" spans="3:17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"/>
      <c r="P169" s="7"/>
      <c r="Q169" s="7"/>
    </row>
    <row r="170" spans="3:17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"/>
      <c r="P170" s="7"/>
      <c r="Q170" s="7"/>
    </row>
    <row r="171" spans="3:17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"/>
      <c r="P171" s="7"/>
      <c r="Q171" s="7"/>
    </row>
    <row r="172" spans="3:17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"/>
      <c r="P172" s="7"/>
      <c r="Q172" s="7"/>
    </row>
    <row r="173" spans="3:17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"/>
      <c r="P173" s="7"/>
      <c r="Q173" s="7"/>
    </row>
    <row r="174" spans="3:17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"/>
      <c r="P174" s="7"/>
      <c r="Q174" s="7"/>
    </row>
    <row r="175" spans="3:17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"/>
      <c r="P175" s="7"/>
      <c r="Q175" s="7"/>
    </row>
    <row r="176" spans="3:17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"/>
      <c r="P176" s="7"/>
      <c r="Q176" s="7"/>
    </row>
    <row r="177" spans="3:17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"/>
      <c r="P177" s="7"/>
      <c r="Q177" s="7"/>
    </row>
    <row r="178" spans="3:17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"/>
      <c r="P178" s="7"/>
      <c r="Q178" s="7"/>
    </row>
    <row r="179" spans="3:17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7"/>
      <c r="Q179" s="7"/>
    </row>
    <row r="180" spans="3:17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"/>
      <c r="P180" s="7"/>
      <c r="Q180" s="7"/>
    </row>
    <row r="181" spans="3:17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  <c r="P181" s="7"/>
      <c r="Q181" s="7"/>
    </row>
    <row r="182" spans="3:17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"/>
      <c r="P182" s="7"/>
      <c r="Q182" s="7"/>
    </row>
    <row r="183" spans="3:17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"/>
      <c r="P183" s="7"/>
      <c r="Q183" s="7"/>
    </row>
    <row r="184" spans="3:17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"/>
      <c r="P184" s="7"/>
      <c r="Q184" s="7"/>
    </row>
    <row r="185" spans="3:17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"/>
      <c r="P185" s="7"/>
      <c r="Q185" s="7"/>
    </row>
    <row r="186" spans="3:17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"/>
      <c r="P186" s="7"/>
      <c r="Q186" s="7"/>
    </row>
    <row r="187" spans="3:17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"/>
      <c r="P187" s="7"/>
      <c r="Q187" s="7"/>
    </row>
    <row r="188" spans="3:17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"/>
      <c r="P188" s="7"/>
      <c r="Q188" s="7"/>
    </row>
    <row r="189" spans="3:17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"/>
      <c r="P189" s="7"/>
      <c r="Q189" s="7"/>
    </row>
    <row r="190" spans="3:17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"/>
      <c r="P190" s="7"/>
      <c r="Q190" s="7"/>
    </row>
    <row r="191" spans="3:17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"/>
      <c r="P191" s="7"/>
      <c r="Q191" s="7"/>
    </row>
    <row r="192" spans="3:17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"/>
      <c r="P192" s="7"/>
      <c r="Q192" s="7"/>
    </row>
    <row r="193" spans="3:17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"/>
      <c r="P193" s="7"/>
      <c r="Q193" s="7"/>
    </row>
    <row r="194" spans="3:17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"/>
      <c r="P194" s="7"/>
      <c r="Q194" s="7"/>
    </row>
    <row r="195" spans="3:17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"/>
      <c r="P195" s="7"/>
      <c r="Q195" s="7"/>
    </row>
    <row r="196" spans="3:17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"/>
      <c r="P196" s="7"/>
      <c r="Q196" s="7"/>
    </row>
    <row r="197" spans="3:17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  <c r="P197" s="7"/>
      <c r="Q197" s="7"/>
    </row>
    <row r="198" spans="3:17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  <c r="P198" s="7"/>
      <c r="Q198" s="7"/>
    </row>
    <row r="199" spans="3:17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"/>
      <c r="P199" s="7"/>
      <c r="Q199" s="7"/>
    </row>
    <row r="200" spans="3:17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"/>
      <c r="P200" s="7"/>
      <c r="Q200" s="7"/>
    </row>
    <row r="201" spans="3:17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"/>
      <c r="P201" s="7"/>
      <c r="Q201" s="7"/>
    </row>
    <row r="202" spans="3:17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"/>
      <c r="P202" s="7"/>
      <c r="Q202" s="7"/>
    </row>
    <row r="203" spans="3:17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"/>
      <c r="P203" s="7"/>
      <c r="Q203" s="7"/>
    </row>
    <row r="204" spans="3:17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"/>
      <c r="P204" s="7"/>
      <c r="Q204" s="7"/>
    </row>
    <row r="205" spans="3:17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"/>
      <c r="P205" s="7"/>
      <c r="Q205" s="7"/>
    </row>
    <row r="206" spans="3:17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"/>
      <c r="P206" s="7"/>
      <c r="Q206" s="7"/>
    </row>
    <row r="207" spans="3:17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"/>
      <c r="P207" s="7"/>
      <c r="Q207" s="7"/>
    </row>
    <row r="208" spans="3:17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"/>
      <c r="P208" s="7"/>
      <c r="Q208" s="7"/>
    </row>
    <row r="209" spans="3:17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"/>
      <c r="P209" s="7"/>
      <c r="Q209" s="7"/>
    </row>
    <row r="210" spans="3:17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"/>
      <c r="P210" s="7"/>
      <c r="Q210" s="7"/>
    </row>
    <row r="211" spans="3:17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"/>
      <c r="P211" s="7"/>
      <c r="Q211" s="7"/>
    </row>
    <row r="212" spans="3:17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/>
      <c r="P212" s="7"/>
      <c r="Q212" s="7"/>
    </row>
    <row r="213" spans="3:17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"/>
      <c r="P213" s="7"/>
      <c r="Q213" s="7"/>
    </row>
    <row r="214" spans="3:17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"/>
      <c r="P214" s="7"/>
      <c r="Q214" s="7"/>
    </row>
    <row r="215" spans="3:17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/>
      <c r="P215" s="7"/>
      <c r="Q215" s="7"/>
    </row>
    <row r="216" spans="3:17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/>
      <c r="P216" s="7"/>
      <c r="Q216" s="7"/>
    </row>
    <row r="217" spans="3:17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/>
      <c r="P217" s="7"/>
      <c r="Q217" s="7"/>
    </row>
    <row r="218" spans="3:17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"/>
      <c r="P218" s="7"/>
      <c r="Q218" s="7"/>
    </row>
    <row r="219" spans="3:17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/>
      <c r="P219" s="7"/>
      <c r="Q219" s="7"/>
    </row>
    <row r="220" spans="3:17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/>
      <c r="P220" s="7"/>
      <c r="Q220" s="7"/>
    </row>
    <row r="221" spans="3:17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"/>
      <c r="P221" s="7"/>
      <c r="Q221" s="7"/>
    </row>
    <row r="222" spans="3:17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"/>
      <c r="P222" s="7"/>
      <c r="Q222" s="7"/>
    </row>
    <row r="223" spans="3:17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/>
      <c r="P223" s="7"/>
      <c r="Q223" s="7"/>
    </row>
    <row r="224" spans="3:17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"/>
      <c r="P224" s="7"/>
      <c r="Q224" s="7"/>
    </row>
    <row r="225" spans="3:17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"/>
      <c r="P225" s="7"/>
      <c r="Q225" s="7"/>
    </row>
    <row r="226" spans="3:17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"/>
      <c r="P226" s="7"/>
      <c r="Q226" s="7"/>
    </row>
    <row r="227" spans="3:17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"/>
      <c r="P227" s="7"/>
      <c r="Q227" s="7"/>
    </row>
    <row r="228" spans="3:17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"/>
      <c r="P228" s="7"/>
      <c r="Q228" s="7"/>
    </row>
    <row r="229" spans="3:17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"/>
      <c r="P229" s="7"/>
      <c r="Q229" s="7"/>
    </row>
    <row r="230" spans="3:17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"/>
      <c r="P230" s="7"/>
      <c r="Q230" s="7"/>
    </row>
    <row r="231" spans="3:17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"/>
      <c r="P231" s="7"/>
      <c r="Q231" s="7"/>
    </row>
    <row r="232" spans="3:17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"/>
      <c r="P232" s="7"/>
      <c r="Q232" s="7"/>
    </row>
    <row r="233" spans="3:17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"/>
      <c r="P233" s="7"/>
      <c r="Q233" s="7"/>
    </row>
    <row r="234" spans="3:17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"/>
      <c r="P234" s="7"/>
      <c r="Q234" s="7"/>
    </row>
    <row r="235" spans="3:17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"/>
      <c r="P235" s="7"/>
      <c r="Q235" s="7"/>
    </row>
    <row r="236" spans="3:17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"/>
      <c r="P236" s="7"/>
      <c r="Q236" s="7"/>
    </row>
    <row r="237" spans="3:17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"/>
      <c r="P237" s="7"/>
      <c r="Q237" s="7"/>
    </row>
    <row r="238" spans="3:17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"/>
      <c r="P238" s="7"/>
      <c r="Q238" s="7"/>
    </row>
    <row r="239" spans="3:17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  <c r="P239" s="7"/>
      <c r="Q239" s="7"/>
    </row>
    <row r="240" spans="3:17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  <c r="P240" s="7"/>
      <c r="Q240" s="7"/>
    </row>
    <row r="241" spans="3:17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"/>
      <c r="P241" s="7"/>
      <c r="Q241" s="7"/>
    </row>
    <row r="242" spans="3:17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"/>
      <c r="P242" s="7"/>
      <c r="Q242" s="7"/>
    </row>
    <row r="243" spans="3:17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"/>
      <c r="P243" s="7"/>
      <c r="Q243" s="7"/>
    </row>
    <row r="244" spans="3:17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"/>
      <c r="P244" s="7"/>
      <c r="Q244" s="7"/>
    </row>
    <row r="245" spans="3:17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"/>
      <c r="P245" s="7"/>
      <c r="Q245" s="7"/>
    </row>
    <row r="246" spans="3:17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"/>
      <c r="P246" s="7"/>
      <c r="Q246" s="7"/>
    </row>
    <row r="247" spans="3:17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"/>
      <c r="P247" s="7"/>
      <c r="Q247" s="7"/>
    </row>
    <row r="248" spans="3:17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"/>
      <c r="P248" s="7"/>
      <c r="Q248" s="7"/>
    </row>
    <row r="249" spans="3:17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"/>
      <c r="P249" s="7"/>
      <c r="Q249" s="7"/>
    </row>
    <row r="250" spans="3:17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"/>
      <c r="P250" s="7"/>
      <c r="Q250" s="7"/>
    </row>
    <row r="251" spans="3:17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"/>
      <c r="P251" s="7"/>
      <c r="Q251" s="7"/>
    </row>
    <row r="252" spans="3:17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"/>
      <c r="P252" s="7"/>
      <c r="Q252" s="7"/>
    </row>
    <row r="253" spans="3:17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"/>
      <c r="P253" s="7"/>
      <c r="Q253" s="7"/>
    </row>
    <row r="254" spans="3:17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"/>
      <c r="P254" s="7"/>
      <c r="Q254" s="7"/>
    </row>
    <row r="255" spans="3:17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  <c r="P255" s="7"/>
      <c r="Q255" s="7"/>
    </row>
    <row r="256" spans="3:17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"/>
      <c r="P256" s="7"/>
      <c r="Q256" s="7"/>
    </row>
    <row r="257" spans="3:17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  <c r="P257" s="7"/>
      <c r="Q257" s="7"/>
    </row>
    <row r="258" spans="3:17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"/>
      <c r="P258" s="7"/>
      <c r="Q258" s="7"/>
    </row>
    <row r="259" spans="3:17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"/>
      <c r="P259" s="7"/>
      <c r="Q259" s="7"/>
    </row>
    <row r="260" spans="3:17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"/>
      <c r="P260" s="7"/>
      <c r="Q260" s="7"/>
    </row>
    <row r="261" spans="3:17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"/>
      <c r="P261" s="7"/>
      <c r="Q261" s="7"/>
    </row>
    <row r="262" spans="3:17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"/>
      <c r="P262" s="7"/>
      <c r="Q262" s="7"/>
    </row>
    <row r="263" spans="3:17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  <c r="P263" s="7"/>
      <c r="Q263" s="7"/>
    </row>
    <row r="264" spans="3:17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  <c r="P264" s="7"/>
      <c r="Q264" s="7"/>
    </row>
    <row r="265" spans="3:17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  <c r="P265" s="7"/>
      <c r="Q265" s="7"/>
    </row>
  </sheetData>
  <mergeCells count="4">
    <mergeCell ref="C5:G5"/>
    <mergeCell ref="I5:M5"/>
    <mergeCell ref="A5:B5"/>
    <mergeCell ref="O5:O6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pane xSplit="1" ySplit="6" topLeftCell="B7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1.25" x14ac:dyDescent="0.2"/>
  <cols>
    <col min="1" max="1" width="17.83203125" customWidth="1"/>
    <col min="2" max="4" width="14.83203125" customWidth="1"/>
    <col min="5" max="5" width="1.83203125" customWidth="1"/>
    <col min="6" max="8" width="14.83203125" customWidth="1"/>
    <col min="9" max="9" width="1.83203125" customWidth="1"/>
    <col min="10" max="12" width="14.83203125" customWidth="1"/>
    <col min="13" max="14" width="10.83203125" customWidth="1"/>
  </cols>
  <sheetData>
    <row r="1" spans="1:12" ht="15" x14ac:dyDescent="0.2">
      <c r="A1" s="11" t="s">
        <v>4</v>
      </c>
    </row>
    <row r="2" spans="1:12" s="89" customFormat="1" ht="12" customHeight="1" x14ac:dyDescent="0.2">
      <c r="A2" s="136">
        <v>1</v>
      </c>
    </row>
    <row r="3" spans="1:12" ht="3" customHeight="1" x14ac:dyDescent="0.2"/>
    <row r="4" spans="1:12" ht="3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s="87" customFormat="1" ht="27.95" customHeight="1" x14ac:dyDescent="0.2">
      <c r="A5" s="90" t="s">
        <v>13</v>
      </c>
      <c r="B5" s="146" t="s">
        <v>8</v>
      </c>
      <c r="C5" s="146"/>
      <c r="D5" s="146"/>
      <c r="E5" s="90"/>
      <c r="F5" s="146" t="s">
        <v>143</v>
      </c>
      <c r="G5" s="146"/>
      <c r="H5" s="146"/>
      <c r="I5" s="90"/>
      <c r="J5" s="151" t="s">
        <v>144</v>
      </c>
      <c r="K5" s="151"/>
      <c r="L5" s="151"/>
    </row>
    <row r="6" spans="1:12" s="87" customFormat="1" ht="20.100000000000001" customHeight="1" x14ac:dyDescent="0.2">
      <c r="A6" s="123"/>
      <c r="B6" s="123" t="s">
        <v>5</v>
      </c>
      <c r="C6" s="123" t="s">
        <v>7</v>
      </c>
      <c r="D6" s="123" t="s">
        <v>6</v>
      </c>
      <c r="E6" s="123"/>
      <c r="F6" s="123" t="s">
        <v>20</v>
      </c>
      <c r="G6" s="123" t="s">
        <v>7</v>
      </c>
      <c r="H6" s="123" t="s">
        <v>6</v>
      </c>
      <c r="I6" s="123"/>
      <c r="J6" s="123" t="s">
        <v>5</v>
      </c>
      <c r="K6" s="123" t="s">
        <v>7</v>
      </c>
      <c r="L6" s="123" t="s">
        <v>6</v>
      </c>
    </row>
    <row r="7" spans="1:12" s="12" customFormat="1" ht="18" customHeight="1" x14ac:dyDescent="0.2">
      <c r="A7" s="94" t="s">
        <v>147</v>
      </c>
      <c r="B7" s="95">
        <v>27030</v>
      </c>
      <c r="C7" s="95">
        <v>57602</v>
      </c>
      <c r="D7" s="95">
        <v>84632</v>
      </c>
      <c r="E7" s="95"/>
      <c r="F7" s="95">
        <v>60841</v>
      </c>
      <c r="G7" s="95">
        <v>389898</v>
      </c>
      <c r="H7" s="95">
        <v>450739</v>
      </c>
      <c r="I7" s="95"/>
      <c r="J7" s="98">
        <v>2.2492883285888574</v>
      </c>
      <c r="K7" s="98">
        <v>6.7540534922394677</v>
      </c>
      <c r="L7" s="98">
        <v>5.3167604421010415</v>
      </c>
    </row>
    <row r="8" spans="1:12" s="12" customFormat="1" ht="18" customHeight="1" x14ac:dyDescent="0.2">
      <c r="A8" s="99" t="s">
        <v>148</v>
      </c>
      <c r="B8" s="100">
        <v>8745</v>
      </c>
      <c r="C8" s="100">
        <v>23301</v>
      </c>
      <c r="D8" s="100">
        <v>32046</v>
      </c>
      <c r="E8" s="100"/>
      <c r="F8" s="100">
        <v>19873</v>
      </c>
      <c r="G8" s="100">
        <v>86137</v>
      </c>
      <c r="H8" s="100">
        <v>106010</v>
      </c>
      <c r="I8" s="100"/>
      <c r="J8" s="103">
        <v>2.2611218568665379</v>
      </c>
      <c r="K8" s="103">
        <v>3.6774537847414934</v>
      </c>
      <c r="L8" s="103">
        <v>3.2910095616540418</v>
      </c>
    </row>
    <row r="9" spans="1:12" s="12" customFormat="1" ht="18" customHeight="1" x14ac:dyDescent="0.2">
      <c r="A9" s="104" t="s">
        <v>149</v>
      </c>
      <c r="B9" s="105">
        <v>12074</v>
      </c>
      <c r="C9" s="105">
        <v>25066</v>
      </c>
      <c r="D9" s="105">
        <v>37140</v>
      </c>
      <c r="E9" s="105"/>
      <c r="F9" s="105">
        <v>32029</v>
      </c>
      <c r="G9" s="105">
        <v>133409</v>
      </c>
      <c r="H9" s="105">
        <v>165438</v>
      </c>
      <c r="I9" s="105"/>
      <c r="J9" s="108">
        <v>2.6496525479814692</v>
      </c>
      <c r="K9" s="108">
        <v>5.2925377871226242</v>
      </c>
      <c r="L9" s="108">
        <v>4.435929749296152</v>
      </c>
    </row>
    <row r="10" spans="1:12" s="12" customFormat="1" ht="18" customHeight="1" x14ac:dyDescent="0.2">
      <c r="A10" s="99" t="s">
        <v>150</v>
      </c>
      <c r="B10" s="100">
        <v>20793</v>
      </c>
      <c r="C10" s="100">
        <v>44391</v>
      </c>
      <c r="D10" s="100">
        <v>65184</v>
      </c>
      <c r="E10" s="100"/>
      <c r="F10" s="100">
        <v>51135</v>
      </c>
      <c r="G10" s="100">
        <v>240410</v>
      </c>
      <c r="H10" s="100">
        <v>291545</v>
      </c>
      <c r="I10" s="100"/>
      <c r="J10" s="103">
        <v>2.4455975895547373</v>
      </c>
      <c r="K10" s="103">
        <v>5.4056302558798395</v>
      </c>
      <c r="L10" s="103">
        <v>4.4590336937736108</v>
      </c>
    </row>
    <row r="11" spans="1:12" s="12" customFormat="1" ht="18" customHeight="1" x14ac:dyDescent="0.2">
      <c r="A11" s="104" t="s">
        <v>151</v>
      </c>
      <c r="B11" s="105">
        <v>12440</v>
      </c>
      <c r="C11" s="105">
        <v>28481</v>
      </c>
      <c r="D11" s="105">
        <v>40921</v>
      </c>
      <c r="E11" s="105"/>
      <c r="F11" s="105">
        <v>28421</v>
      </c>
      <c r="G11" s="105">
        <v>155715</v>
      </c>
      <c r="H11" s="105">
        <v>184136</v>
      </c>
      <c r="I11" s="105"/>
      <c r="J11" s="108">
        <v>2.2778712831610162</v>
      </c>
      <c r="K11" s="108">
        <v>5.4529696035859363</v>
      </c>
      <c r="L11" s="108">
        <v>4.4875100528842635</v>
      </c>
    </row>
    <row r="12" spans="1:12" s="12" customFormat="1" ht="18" customHeight="1" x14ac:dyDescent="0.2">
      <c r="A12" s="99" t="s">
        <v>152</v>
      </c>
      <c r="B12" s="100">
        <v>8148</v>
      </c>
      <c r="C12" s="100">
        <v>18304</v>
      </c>
      <c r="D12" s="100">
        <v>26452</v>
      </c>
      <c r="E12" s="100"/>
      <c r="F12" s="100">
        <v>18350</v>
      </c>
      <c r="G12" s="100">
        <v>77547</v>
      </c>
      <c r="H12" s="100">
        <v>95897</v>
      </c>
      <c r="I12" s="100"/>
      <c r="J12" s="103">
        <v>2.2440993029228324</v>
      </c>
      <c r="K12" s="103">
        <v>4.223462774358695</v>
      </c>
      <c r="L12" s="103">
        <v>3.6135729896751827</v>
      </c>
    </row>
    <row r="13" spans="1:12" s="12" customFormat="1" ht="18" customHeight="1" x14ac:dyDescent="0.2">
      <c r="A13" s="104" t="s">
        <v>153</v>
      </c>
      <c r="B13" s="105">
        <v>10533</v>
      </c>
      <c r="C13" s="105">
        <v>24512</v>
      </c>
      <c r="D13" s="105">
        <v>35045</v>
      </c>
      <c r="E13" s="105"/>
      <c r="F13" s="105">
        <v>24431</v>
      </c>
      <c r="G13" s="105">
        <v>123284</v>
      </c>
      <c r="H13" s="105">
        <v>147715</v>
      </c>
      <c r="I13" s="105"/>
      <c r="J13" s="108">
        <v>2.3072055907073379</v>
      </c>
      <c r="K13" s="108">
        <v>5.0158265185727657</v>
      </c>
      <c r="L13" s="108">
        <v>4.2002672884440404</v>
      </c>
    </row>
    <row r="14" spans="1:12" s="12" customFormat="1" ht="18" customHeight="1" x14ac:dyDescent="0.2">
      <c r="A14" s="99" t="s">
        <v>154</v>
      </c>
      <c r="B14" s="100">
        <v>18852</v>
      </c>
      <c r="C14" s="100">
        <v>30193</v>
      </c>
      <c r="D14" s="100">
        <v>49045</v>
      </c>
      <c r="E14" s="100"/>
      <c r="F14" s="100">
        <v>42276</v>
      </c>
      <c r="G14" s="100">
        <v>196427</v>
      </c>
      <c r="H14" s="100">
        <v>238703</v>
      </c>
      <c r="I14" s="100"/>
      <c r="J14" s="103">
        <v>2.2335164835164836</v>
      </c>
      <c r="K14" s="103">
        <v>6.4780357496207372</v>
      </c>
      <c r="L14" s="103">
        <v>4.8467614213197967</v>
      </c>
    </row>
    <row r="15" spans="1:12" s="12" customFormat="1" ht="18" customHeight="1" x14ac:dyDescent="0.2">
      <c r="A15" s="104" t="s">
        <v>155</v>
      </c>
      <c r="B15" s="105">
        <v>9696</v>
      </c>
      <c r="C15" s="105">
        <v>24597</v>
      </c>
      <c r="D15" s="105">
        <v>34293</v>
      </c>
      <c r="E15" s="105"/>
      <c r="F15" s="105">
        <v>24571</v>
      </c>
      <c r="G15" s="105">
        <v>122381</v>
      </c>
      <c r="H15" s="105">
        <v>146952</v>
      </c>
      <c r="I15" s="105"/>
      <c r="J15" s="108">
        <v>2.5323095949706276</v>
      </c>
      <c r="K15" s="108">
        <v>4.9480855537136623</v>
      </c>
      <c r="L15" s="108">
        <v>4.2673945870600534</v>
      </c>
    </row>
    <row r="16" spans="1:12" s="12" customFormat="1" ht="18" customHeight="1" x14ac:dyDescent="0.2">
      <c r="A16" s="109" t="s">
        <v>156</v>
      </c>
      <c r="B16" s="110">
        <v>128311</v>
      </c>
      <c r="C16" s="110">
        <v>276447</v>
      </c>
      <c r="D16" s="110">
        <v>404758</v>
      </c>
      <c r="E16" s="110"/>
      <c r="F16" s="110">
        <v>301927</v>
      </c>
      <c r="G16" s="110">
        <v>1525208</v>
      </c>
      <c r="H16" s="110">
        <v>1827135</v>
      </c>
      <c r="I16" s="110"/>
      <c r="J16" s="113">
        <v>2.345811093241343</v>
      </c>
      <c r="K16" s="113">
        <v>5.4985633582447377</v>
      </c>
      <c r="L16" s="113">
        <v>4.4993129635649067</v>
      </c>
    </row>
    <row r="18" spans="1:1" ht="15" customHeight="1" x14ac:dyDescent="0.2">
      <c r="A18" s="12" t="s">
        <v>145</v>
      </c>
    </row>
    <row r="19" spans="1:1" ht="15" customHeight="1" x14ac:dyDescent="0.2">
      <c r="A19" s="12" t="s">
        <v>157</v>
      </c>
    </row>
  </sheetData>
  <mergeCells count="3">
    <mergeCell ref="J5:L5"/>
    <mergeCell ref="B5:D5"/>
    <mergeCell ref="F5:H5"/>
  </mergeCells>
  <pageMargins left="0.39370078740157483" right="0.39370078740157483" top="0.39370078740157483" bottom="0.39370078740157483" header="0.19685039370078741" footer="0.19685039370078741"/>
  <pageSetup paperSize="9" orientation="landscape" horizontalDpi="1200" verticalDpi="1200" r:id="rId1"/>
  <headerFooter>
    <oddHeader>&amp;C&amp;KC00000Osservatorio sull'artigianato dell'Emilia-Romagna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36</vt:i4>
      </vt:variant>
      <vt:variant>
        <vt:lpstr>Intervalli denominati</vt:lpstr>
      </vt:variant>
      <vt:variant>
        <vt:i4>44</vt:i4>
      </vt:variant>
    </vt:vector>
  </HeadingPairs>
  <TitlesOfParts>
    <vt:vector size="80" baseType="lpstr">
      <vt:lpstr>cov</vt:lpstr>
      <vt:lpstr>idx</vt:lpstr>
      <vt:lpstr>ap</vt:lpstr>
      <vt:lpstr>as</vt:lpstr>
      <vt:lpstr>ad</vt:lpstr>
      <vt:lpstr>nap</vt:lpstr>
      <vt:lpstr>nas</vt:lpstr>
      <vt:lpstr>nad</vt:lpstr>
      <vt:lpstr>ap1</vt:lpstr>
      <vt:lpstr>as1</vt:lpstr>
      <vt:lpstr>ad1</vt:lpstr>
      <vt:lpstr>ap2</vt:lpstr>
      <vt:lpstr>as2</vt:lpstr>
      <vt:lpstr>ad2</vt:lpstr>
      <vt:lpstr>ap3</vt:lpstr>
      <vt:lpstr>as3</vt:lpstr>
      <vt:lpstr>ad3</vt:lpstr>
      <vt:lpstr>afp</vt:lpstr>
      <vt:lpstr>afs</vt:lpstr>
      <vt:lpstr>afd</vt:lpstr>
      <vt:lpstr>nafp</vt:lpstr>
      <vt:lpstr>nafs</vt:lpstr>
      <vt:lpstr>nafd</vt:lpstr>
      <vt:lpstr>agp</vt:lpstr>
      <vt:lpstr>ags</vt:lpstr>
      <vt:lpstr>agd</vt:lpstr>
      <vt:lpstr>nagp</vt:lpstr>
      <vt:lpstr>nags</vt:lpstr>
      <vt:lpstr>nagd</vt:lpstr>
      <vt:lpstr>asp</vt:lpstr>
      <vt:lpstr>ass</vt:lpstr>
      <vt:lpstr>asd</vt:lpstr>
      <vt:lpstr>nasp</vt:lpstr>
      <vt:lpstr>nass</vt:lpstr>
      <vt:lpstr>nasd</vt:lpstr>
      <vt:lpstr>fin</vt:lpstr>
      <vt:lpstr>ad!Area_stampa</vt:lpstr>
      <vt:lpstr>'ad1'!Area_stampa</vt:lpstr>
      <vt:lpstr>'ad2'!Area_stampa</vt:lpstr>
      <vt:lpstr>'ad3'!Area_stampa</vt:lpstr>
      <vt:lpstr>afd!Area_stampa</vt:lpstr>
      <vt:lpstr>afp!Area_stampa</vt:lpstr>
      <vt:lpstr>afs!Area_stampa</vt:lpstr>
      <vt:lpstr>agd!Area_stampa</vt:lpstr>
      <vt:lpstr>agp!Area_stampa</vt:lpstr>
      <vt:lpstr>ags!Area_stampa</vt:lpstr>
      <vt:lpstr>ap!Area_stampa</vt:lpstr>
      <vt:lpstr>'ap2'!Area_stampa</vt:lpstr>
      <vt:lpstr>'ap3'!Area_stampa</vt:lpstr>
      <vt:lpstr>as!Area_stampa</vt:lpstr>
      <vt:lpstr>'as1'!Area_stampa</vt:lpstr>
      <vt:lpstr>'as2'!Area_stampa</vt:lpstr>
      <vt:lpstr>'as3'!Area_stampa</vt:lpstr>
      <vt:lpstr>asd!Area_stampa</vt:lpstr>
      <vt:lpstr>asp!Area_stampa</vt:lpstr>
      <vt:lpstr>ass!Area_stampa</vt:lpstr>
      <vt:lpstr>cov!Area_stampa</vt:lpstr>
      <vt:lpstr>nad!Area_stampa</vt:lpstr>
      <vt:lpstr>nafd!Area_stampa</vt:lpstr>
      <vt:lpstr>nafp!Area_stampa</vt:lpstr>
      <vt:lpstr>nafs!Area_stampa</vt:lpstr>
      <vt:lpstr>nagd!Area_stampa</vt:lpstr>
      <vt:lpstr>nagp!Area_stampa</vt:lpstr>
      <vt:lpstr>nags!Area_stampa</vt:lpstr>
      <vt:lpstr>nap!Area_stampa</vt:lpstr>
      <vt:lpstr>nas!Area_stampa</vt:lpstr>
      <vt:lpstr>nasd!Area_stampa</vt:lpstr>
      <vt:lpstr>nasp!Area_stampa</vt:lpstr>
      <vt:lpstr>nass!Area_stampa</vt:lpstr>
      <vt:lpstr>ad!Titoli_stampa</vt:lpstr>
      <vt:lpstr>'ad1'!Titoli_stampa</vt:lpstr>
      <vt:lpstr>'ad2'!Titoli_stampa</vt:lpstr>
      <vt:lpstr>'ad3'!Titoli_stampa</vt:lpstr>
      <vt:lpstr>afd!Titoli_stampa</vt:lpstr>
      <vt:lpstr>agd!Titoli_stampa</vt:lpstr>
      <vt:lpstr>asd!Titoli_stampa</vt:lpstr>
      <vt:lpstr>nad!Titoli_stampa</vt:lpstr>
      <vt:lpstr>nafd!Titoli_stampa</vt:lpstr>
      <vt:lpstr>nagd!Titoli_stampa</vt:lpstr>
      <vt:lpstr>nasd!Titoli_stampa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Guaitoli</dc:creator>
  <cp:lastModifiedBy>Mauro Guaitoli</cp:lastModifiedBy>
  <cp:lastPrinted>2017-11-07T14:26:50Z</cp:lastPrinted>
  <dcterms:created xsi:type="dcterms:W3CDTF">2017-09-19T13:48:32Z</dcterms:created>
  <dcterms:modified xsi:type="dcterms:W3CDTF">2018-02-05T13:08:08Z</dcterms:modified>
</cp:coreProperties>
</file>